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1"/>
  </bookViews>
  <sheets>
    <sheet name="ΜΗΚΟΣ" sheetId="1" r:id="rId1"/>
    <sheet name="ΤΡΙΠΛΟΥΝ" sheetId="2" r:id="rId2"/>
    <sheet name="ΣΦΑΙΡΟΒΟΛΙΑ" sheetId="3" r:id="rId3"/>
    <sheet name="ΣΦΥΡΟΒΟΛΙΑ" sheetId="4" r:id="rId4"/>
    <sheet name="ΑΚΟΝΤΙΣΜΟΣ" sheetId="5" r:id="rId5"/>
    <sheet name="ΔΙΣΚΟΒΟΛΙΑ" sheetId="6" r:id="rId6"/>
    <sheet name="ΥΨΟΣ" sheetId="7" r:id="rId7"/>
    <sheet name="ΕΠΙ ΚΟΝΤΩ" sheetId="8" r:id="rId8"/>
    <sheet name="5000 μ ΒΑΔΗΝ" sheetId="9" r:id="rId9"/>
    <sheet name="100 μ ΕΜΠ." sheetId="10" r:id="rId10"/>
    <sheet name="400 μ ΕΜΠ." sheetId="11" r:id="rId11"/>
    <sheet name="100 μ " sheetId="12" r:id="rId12"/>
    <sheet name="200 μ" sheetId="13" r:id="rId13"/>
    <sheet name="400 μ" sheetId="14" r:id="rId14"/>
    <sheet name="800 μ" sheetId="15" r:id="rId15"/>
    <sheet name="1500 μ" sheetId="16" r:id="rId16"/>
    <sheet name="3000 μ" sheetId="17" r:id="rId17"/>
    <sheet name="2000ΦΕ" sheetId="18" r:id="rId18"/>
    <sheet name="ΕΠΤΑΘΛΟ " sheetId="19" r:id="rId19"/>
  </sheets>
  <definedNames>
    <definedName name="_xlnm.Print_Area" localSheetId="13">'400 μ'!$A$1:$L$48</definedName>
    <definedName name="_xlnm.Print_Area">'400 μ'!$A$1:$L$48</definedName>
  </definedNames>
  <calcPr fullCalcOnLoad="1"/>
</workbook>
</file>

<file path=xl/sharedStrings.xml><?xml version="1.0" encoding="utf-8"?>
<sst xmlns="http://schemas.openxmlformats.org/spreadsheetml/2006/main" count="1125" uniqueCount="440">
  <si>
    <t>ΥΠΟΥΡΓΕΙΟ ΠΑΙΔΕΙΑΣ ΚΑΙ ΘΡΗΣΚΕΥΜΑΤΩΝ</t>
  </si>
  <si>
    <t>Α΄</t>
  </si>
  <si>
    <t xml:space="preserve">           </t>
  </si>
  <si>
    <t>Β΄</t>
  </si>
  <si>
    <t>5,20μ.</t>
  </si>
  <si>
    <t>Δ/ΝΣΗ Δ.Ε. ΑΝ. ΘΕΣΣΑΛΟΝΙΚΗΣ</t>
  </si>
  <si>
    <t>ΦΑΣΗ</t>
  </si>
  <si>
    <t>*</t>
  </si>
  <si>
    <r>
      <t xml:space="preserve">          </t>
    </r>
    <r>
      <rPr>
        <sz val="8"/>
        <rFont val="Arial Greek"/>
        <family val="2"/>
      </rPr>
      <t>ΠΑΝΕΛΛΗΝΙΑ</t>
    </r>
  </si>
  <si>
    <r>
      <t xml:space="preserve">          </t>
    </r>
    <r>
      <rPr>
        <sz val="8"/>
        <rFont val="Arial Greek"/>
        <family val="2"/>
      </rPr>
      <t>ΦΑΣΗ</t>
    </r>
  </si>
  <si>
    <t>ΑΠΟΤΕΛΕΣΜΑ ΑΛΜΑΤΟΣ ΣΕ ΜΗΚΟΣ  (Κ - Λ)</t>
  </si>
  <si>
    <t xml:space="preserve"> 4  Ημερομηνία :</t>
  </si>
  <si>
    <r>
      <t xml:space="preserve">                 1    </t>
    </r>
    <r>
      <rPr>
        <b/>
        <sz val="8"/>
        <rFont val="Arial Greek"/>
        <family val="2"/>
      </rPr>
      <t>ΑΓΩΝΑΣ:</t>
    </r>
    <r>
      <rPr>
        <sz val="8"/>
        <rFont val="Arial Greek"/>
        <family val="2"/>
      </rPr>
      <t>……ΜΑΘΗΤΡΙΩΝ ΛΥΚΕΙΩΝ………………………………………………………………………………………………………………………..</t>
    </r>
  </si>
  <si>
    <t xml:space="preserve"> 5  Ώρα:</t>
  </si>
  <si>
    <r>
      <t xml:space="preserve">                 2    </t>
    </r>
    <r>
      <rPr>
        <b/>
        <sz val="8"/>
        <rFont val="Arial Greek"/>
        <family val="2"/>
      </rPr>
      <t>ΑΓΩΝΙΣΜΑ:</t>
    </r>
    <r>
      <rPr>
        <sz val="8"/>
        <rFont val="Arial Greek"/>
        <family val="2"/>
      </rPr>
      <t>…ΜΗΚΟΣ……………………………………………………………………………………………………</t>
    </r>
  </si>
  <si>
    <t xml:space="preserve">   3  Πανελλήνια επίδοση ………………………………..</t>
  </si>
  <si>
    <t xml:space="preserve"> 6  Τόπος:ΘΕΣ/ΝΙΚΗ</t>
  </si>
  <si>
    <t xml:space="preserve">     Στάδιο: ΚΑΥΤΑΝΖΟΓΛΕΙΟ</t>
  </si>
  <si>
    <t>ΑΑ</t>
  </si>
  <si>
    <t>7 Αριθ. Αθλητ.</t>
  </si>
  <si>
    <t>8  ΚΛΗΡ. ΘΕΣΗΣ</t>
  </si>
  <si>
    <t>9                                                                                                                                                                                                                                         ΕΠΩΝΥΜΟ ΚΑΙ ΟΝΟΜΑ</t>
  </si>
  <si>
    <t>10          ΕΤΟΣ        ΓΕΝ.</t>
  </si>
  <si>
    <t>11                ΑΡΙΘ. ΜΗΤΡΩΟΥ</t>
  </si>
  <si>
    <t>ΣΧΟΛΕΙΟ</t>
  </si>
  <si>
    <t xml:space="preserve"> ΠΡΟΣΠΑΘΕΙΕΣ</t>
  </si>
  <si>
    <t>15 ΚΑΛΥΤΕΡΗ ΕΠΙΔΟΣΗ</t>
  </si>
  <si>
    <t>16         ΚΑΤΑΤΑΞΗ</t>
  </si>
  <si>
    <r>
      <t>17</t>
    </r>
    <r>
      <rPr>
        <sz val="7"/>
        <rFont val="Arial Greek"/>
        <family val="2"/>
      </rPr>
      <t xml:space="preserve"> 
</t>
    </r>
    <r>
      <rPr>
        <sz val="8"/>
        <rFont val="Arial Greek"/>
        <family val="2"/>
      </rPr>
      <t>ΠΑΡΑΤΗΡΗΣΕΙΣ</t>
    </r>
  </si>
  <si>
    <t>Επίδοση</t>
  </si>
  <si>
    <t>Άνεμος</t>
  </si>
  <si>
    <t xml:space="preserve">ΙΣΠΙΚΟΥΔΗ ΕΥΑΓΓΕΛΙΑ </t>
  </si>
  <si>
    <t>1ο ΓΕΛ ΕΧΕΔΩΡΟΥ</t>
  </si>
  <si>
    <t>Α</t>
  </si>
  <si>
    <t>+1,1</t>
  </si>
  <si>
    <t>ΚΑΡΑΓΙΑΝΝΗ ΘΕΟΔΩΡΑ</t>
  </si>
  <si>
    <t>ΓΕΛ ΠΡΟΒΑΤΑ</t>
  </si>
  <si>
    <t>+0,7</t>
  </si>
  <si>
    <t>+2,7</t>
  </si>
  <si>
    <t>ΚΟΥΚΟΥΤΣΗ ΜΑΡΙΑ</t>
  </si>
  <si>
    <t>3ο ΓΕΛ ΚΟΜΟΤΗΝΗΣ</t>
  </si>
  <si>
    <t>+2,1</t>
  </si>
  <si>
    <t>+1,6</t>
  </si>
  <si>
    <t>ΕΛΕΥΤΕΡΙΑΔΗ ΕΛΕΝΗ</t>
  </si>
  <si>
    <t>ΓΕΛ Ν ΚΑΛΛΙΚΡΑΤΕΙΑΣ</t>
  </si>
  <si>
    <t>+1,2</t>
  </si>
  <si>
    <t>ΑΛΜΠΑΝΗ ΑΝΑΣΤΑΣΙΑ</t>
  </si>
  <si>
    <t>15ο ΓΕΛ ΘΕΣ/ΝΙΚΗΣ</t>
  </si>
  <si>
    <t>+2,3</t>
  </si>
  <si>
    <t>(ΟΛΟΓΡΑΦΩΣ)</t>
  </si>
  <si>
    <t>ΚΑΙΡΙΚΕΣ ΣΥΝΘΗΚΕΣ</t>
  </si>
  <si>
    <t>ΑΛΥΤΑΡΧΗΣ</t>
  </si>
  <si>
    <t>ΕΦΟΡΟΣ</t>
  </si>
  <si>
    <t xml:space="preserve">     ΚΡΙΤΕΣ</t>
  </si>
  <si>
    <t xml:space="preserve">   Θερμοκρασία……………………………    </t>
  </si>
  <si>
    <t>Άνεμος (ένδειξη ανεμόμετρου):</t>
  </si>
  <si>
    <t>11μ.</t>
  </si>
  <si>
    <t>ΑΠΟΤΕΛΕΣΜΑ   ΑΛΜΑΤΟΣ ΤΡΙΠΛΟΥΝ  (Κ - Λ)</t>
  </si>
  <si>
    <t>ΜΕΤΕΜΤΖΗ ΣΟΦΙΑ</t>
  </si>
  <si>
    <t>1ο ΓΕΛ ΚΑΛΑΜΑΡΙΑΣ</t>
  </si>
  <si>
    <t>A</t>
  </si>
  <si>
    <t>+2,2</t>
  </si>
  <si>
    <t>+1,8</t>
  </si>
  <si>
    <t>ΝΑΖΙΡΗ ΣΠΥΡΙΔΟΥΛΑ</t>
  </si>
  <si>
    <t>1ο ΕΠΑΛ ΑΛΕΞ/ΛΗΣ</t>
  </si>
  <si>
    <t>+1,5</t>
  </si>
  <si>
    <t>ΑΡΒΑΝΙΤΙΔΟΥ ΚΥΡΙΑΚΗ</t>
  </si>
  <si>
    <t>1ο ΓΕΛ ΚΑΒΑΛΑΣ</t>
  </si>
  <si>
    <t>+2,4</t>
  </si>
  <si>
    <t>+2</t>
  </si>
  <si>
    <t>ΝΑΤΣΙΟΥ ΙΩΑΝΝΑ</t>
  </si>
  <si>
    <t>2ο ΓΕΛ ΣΕΡΡΩΝ</t>
  </si>
  <si>
    <t>+1,4</t>
  </si>
  <si>
    <t>ΓΟΥΛΑ ΑΝΑΣΤΑΣΙΑ</t>
  </si>
  <si>
    <t>ΚΑΪΣΙΔΟΥ ΒΙΚΤΩΡΙΑ</t>
  </si>
  <si>
    <t>1ο ΓΕΛ ΚΙΛΚΙΣ</t>
  </si>
  <si>
    <t xml:space="preserve">                                   ΥΠΟΥΡΓΕΙΟ ΠΑΙΔΕΙΑΣ ΚΑΙ ΘΡΗΣΚΕΥΜΑΤΩΝ</t>
  </si>
  <si>
    <t>11,50μ.</t>
  </si>
  <si>
    <r>
      <t>ΑΠΟΤΕΛΕΣΜΑ ΡΙΨΕΩΝ</t>
    </r>
    <r>
      <rPr>
        <b/>
        <sz val="18"/>
        <rFont val="Arial Greek"/>
        <family val="2"/>
      </rPr>
      <t xml:space="preserve">  (ΣΦΑΙΡΟΒΟΛΙΑ Κ-Λ)</t>
    </r>
  </si>
  <si>
    <r>
      <t xml:space="preserve">                 1    </t>
    </r>
    <r>
      <rPr>
        <b/>
        <sz val="10"/>
        <rFont val="Arial Greek"/>
        <family val="2"/>
      </rPr>
      <t xml:space="preserve">ΑΓΩΝΑΣ: </t>
    </r>
    <r>
      <rPr>
        <sz val="10"/>
        <rFont val="Arial Greek"/>
        <family val="2"/>
      </rPr>
      <t>ΜΑΘΗΤΡΙΩΝ ΛΥΚΕΙΩΝ…………………………………………………………………………………………………………………………..</t>
    </r>
  </si>
  <si>
    <t xml:space="preserve"> 5  Ώρα:  ΕΚΦ.: </t>
  </si>
  <si>
    <r>
      <t xml:space="preserve">                 2    </t>
    </r>
    <r>
      <rPr>
        <b/>
        <sz val="10"/>
        <rFont val="Arial Greek"/>
        <family val="2"/>
      </rPr>
      <t>ΑΓΩΝΙΣΜΑ: ΣΦΑΙΡΟΒΟΛΙΑ</t>
    </r>
    <r>
      <rPr>
        <sz val="10"/>
        <rFont val="Arial Greek"/>
        <family val="2"/>
      </rPr>
      <t>………………………………………………………………………………………………………</t>
    </r>
  </si>
  <si>
    <t>7                      Αριθ. Αθλητ</t>
  </si>
  <si>
    <r>
      <t xml:space="preserve">13                        </t>
    </r>
    <r>
      <rPr>
        <b/>
        <sz val="8"/>
        <rFont val="Arial Greek"/>
        <family val="2"/>
      </rPr>
      <t>Προπονητής</t>
    </r>
  </si>
  <si>
    <t>ΠΡΟΣΠΑΘΕΙΕΣ</t>
  </si>
  <si>
    <t>16    ΚΑΤΑΤΑΞΗ</t>
  </si>
  <si>
    <r>
      <t xml:space="preserve">17                      </t>
    </r>
    <r>
      <rPr>
        <sz val="10"/>
        <rFont val="Arial Greek"/>
        <family val="2"/>
      </rPr>
      <t>ΠΑΡΑΤΗΡΗΣΕΙΣ</t>
    </r>
  </si>
  <si>
    <t>ΤΖΕΝΓΚΟ ΕΡΙΖΑΜΠΕΛΑ</t>
  </si>
  <si>
    <t>ΣΙΔΗΡΟΠΟΥΛΟΥ ΜΑΝΤΩ</t>
  </si>
  <si>
    <t>ΓΕΛ ΛΑΓΚΑΔΑ</t>
  </si>
  <si>
    <t>ΣΑΚΕΛΑΡΗ ΛΕΜΟΝΑ</t>
  </si>
  <si>
    <t>1ο ΓΕΛ ΔΡΑΜΑΣ</t>
  </si>
  <si>
    <t>ΧΑΜΠΟΥΝΤΑΝΙΔΟΥ ΜΑΡΙΑ</t>
  </si>
  <si>
    <t>1ο ΑΝΑΤΟΛΙΑ</t>
  </si>
  <si>
    <t>ΠΑΠΑΪΩΑΝΝΟΥ ΕΥΑΓΓ-ΔΕΣΠΟΙΝ</t>
  </si>
  <si>
    <t>2ο ΓΕΛ ΞΑΝΘΗΣ</t>
  </si>
  <si>
    <t>ΑΝΔΡΟΝΙΚΙΔΟΥ ΕΙΡΗΝΗ</t>
  </si>
  <si>
    <t>3ο ΓΕΛ ΓΙΑΝΝΙΤΣΩΝ</t>
  </si>
  <si>
    <t>ΕΜΜΑΝΟΥΗΛΙΔΟΥ ΑΝΑΣΤΑΣΙΑ</t>
  </si>
  <si>
    <t>4ο ΓΕΛ ΔΡΑΜΑΣ</t>
  </si>
  <si>
    <t>ΦΩΤΙΑΔΟΥ ΜΑΓΔΑΛΗΝΗ</t>
  </si>
  <si>
    <t>ΔΙΑΠΟΛ ΕΥΟΣΜΟΥ</t>
  </si>
  <si>
    <t>ΜΙΣΣΙΟΥ ΑΛΕΞΑΝΔΡΑ</t>
  </si>
  <si>
    <t>2ο ΓΕΛ ΚΑΒΑΛΑΣ</t>
  </si>
  <si>
    <t>-</t>
  </si>
  <si>
    <t>11ο ΘΕΣ/ΝΙΚΗΣ</t>
  </si>
  <si>
    <t xml:space="preserve"> Θερμοκρασία…………………………… </t>
  </si>
  <si>
    <t xml:space="preserve">            ΥΠΟΥΡΓΕΙΟ ΠΑΙΔΕΙΑΣ ΚΑΙ ΘΡΗΣΚΕΥΜΑΤΩΝ</t>
  </si>
  <si>
    <t>43μ.</t>
  </si>
  <si>
    <t xml:space="preserve">      Δ/ΝΣΗ Δ.Ε. ΑΝΑΤ. ΘΕΣ/ΝΙΚΗΣ</t>
  </si>
  <si>
    <r>
      <t>ΠΙΝΑΚΙΟ ΡΙΨΕΩΝ</t>
    </r>
    <r>
      <rPr>
        <b/>
        <sz val="18"/>
        <rFont val="Arial Greek"/>
        <family val="2"/>
      </rPr>
      <t xml:space="preserve">  (ΣΦΥΡΟΒΟΛΙΑ Κ - Λ)</t>
    </r>
  </si>
  <si>
    <r>
      <t xml:space="preserve">                 1    </t>
    </r>
    <r>
      <rPr>
        <b/>
        <sz val="8"/>
        <rFont val="Arial Greek"/>
        <family val="2"/>
      </rPr>
      <t xml:space="preserve">ΑΓΩΝΑΣ: </t>
    </r>
    <r>
      <rPr>
        <sz val="8"/>
        <rFont val="Arial Greek"/>
        <family val="2"/>
      </rPr>
      <t>ΜΑΘΗΤΡΙΩΝ  ΛΥΚΕΙΩΝ…………………………………………………………………………………………………………………………..</t>
    </r>
  </si>
  <si>
    <t xml:space="preserve"> 5  Ώρα:   ΕΚΦ.: </t>
  </si>
  <si>
    <r>
      <t xml:space="preserve">                 2    </t>
    </r>
    <r>
      <rPr>
        <b/>
        <sz val="8"/>
        <rFont val="Arial Greek"/>
        <family val="2"/>
      </rPr>
      <t xml:space="preserve">ΑΓΩΝΙΣΜΑ: </t>
    </r>
    <r>
      <rPr>
        <sz val="8"/>
        <rFont val="Arial Greek"/>
        <family val="2"/>
      </rPr>
      <t>ΣΦΥΡΟΒΟΛΙΑ……………………………………………………………………………………………………</t>
    </r>
  </si>
  <si>
    <t xml:space="preserve">      Στάδιο: ΚΑΥΤΑΝΖΟΓΛΕΙΟ</t>
  </si>
  <si>
    <t>7                      Αριθ. Αθλητ.</t>
  </si>
  <si>
    <t xml:space="preserve">            ΣΧΟΛΕΙΟ</t>
  </si>
  <si>
    <t xml:space="preserve">                                                   ΥΠΟΥΡΓΕΙΟ ΠΑΙΔΕΙΑΣ ΚΑΙ ΘΡΗΣΚΕΥΜΑΤΩΝ</t>
  </si>
  <si>
    <t xml:space="preserve">           ΠΟΛΙΤΙΣΜΟΥ ΚΑΙ ΑΘΛΗΤΙΣΜΟΥ</t>
  </si>
  <si>
    <t>35μ.</t>
  </si>
  <si>
    <r>
      <t>ΑΠΟΤΕΛΕΣΜΑ  ΡΙΨΕΩΝ</t>
    </r>
    <r>
      <rPr>
        <b/>
        <sz val="18"/>
        <rFont val="Arial Greek"/>
        <family val="2"/>
      </rPr>
      <t xml:space="preserve">  (ΑΚΟΝΤΙΣΜΟΣ Κ - Λ)</t>
    </r>
  </si>
  <si>
    <t xml:space="preserve"> 4  Ημερομηνία:</t>
  </si>
  <si>
    <r>
      <t xml:space="preserve">                 1    </t>
    </r>
    <r>
      <rPr>
        <b/>
        <sz val="8"/>
        <rFont val="Arial Greek"/>
        <family val="2"/>
      </rPr>
      <t>ΑΓΩΝΑΣ</t>
    </r>
    <r>
      <rPr>
        <sz val="8"/>
        <rFont val="Arial Greek"/>
        <family val="2"/>
      </rPr>
      <t>…ΜΑΘΗΤΡΙΩΝ  ΛΥΚΕΙΩΝ…………………………………………………………………………………………………………………………..</t>
    </r>
  </si>
  <si>
    <r>
      <t xml:space="preserve">                 2    </t>
    </r>
    <r>
      <rPr>
        <b/>
        <sz val="8"/>
        <rFont val="Arial Greek"/>
        <family val="2"/>
      </rPr>
      <t>ΑΓΩΝΙΣΜΑ:</t>
    </r>
    <r>
      <rPr>
        <sz val="8"/>
        <rFont val="Arial Greek"/>
        <family val="2"/>
      </rPr>
      <t>ΑΚΟΝΤΙΣΜΟΣ……………………………………………………………………………………………………</t>
    </r>
  </si>
  <si>
    <t>Α/Α</t>
  </si>
  <si>
    <t>ΑΡΑΜΠΑΤΖΗ ΘΕΟΔΩΡΑ</t>
  </si>
  <si>
    <t>4ο ΓΕΛ ΣΕΡΡΩΝ</t>
  </si>
  <si>
    <t>ΤΣΑΒΔΑΡΙΔΟΥ ΖΑΧΑΡΟΥΛΑ</t>
  </si>
  <si>
    <t>ΓΕΛ ΝΙΓΡΙΤΑΣ</t>
  </si>
  <si>
    <t>ΠΑΡΔΑΛΗ ΠΑΡΑΣΚΕΥΗ</t>
  </si>
  <si>
    <t>ΓΕΛ ΑΓ ΝΙΚΟΛΑΟΥ</t>
  </si>
  <si>
    <t>ΚΙΟΡΠΕΛΙΔΟΥ ΜΑΡΓΑΡΙΤΑ</t>
  </si>
  <si>
    <t>2ο ΓΕΛ ΝΕΑΠΟΛΗΣ</t>
  </si>
  <si>
    <t>ΝΤΕΡΟΥ ΔΗΜΗΤΡΑ</t>
  </si>
  <si>
    <t>2ο ΓΕΛ ΑΛΕΞ/ΛΗΣ</t>
  </si>
  <si>
    <t>ΚΩΝ/ΝΙΔΟΥ ΧΡΥΣΟΥΛΑ</t>
  </si>
  <si>
    <t>ΠΟΖΙΔΟΥ ΑΛΕΞΑΝΔΡΑ</t>
  </si>
  <si>
    <t>ΕΠΑΛ ΔΟΞΑΤΟΥ</t>
  </si>
  <si>
    <t>33μ.</t>
  </si>
  <si>
    <r>
      <t>ΑΠΟΤΕΛΕΣΜΑ  ΡΙΨΕΩΝ</t>
    </r>
    <r>
      <rPr>
        <b/>
        <sz val="18"/>
        <rFont val="Arial Greek"/>
        <family val="2"/>
      </rPr>
      <t xml:space="preserve">  (ΔΙΣΚΟΒΟΛΙΑ Κ -Λ)</t>
    </r>
  </si>
  <si>
    <r>
      <t xml:space="preserve">                 1    </t>
    </r>
    <r>
      <rPr>
        <b/>
        <sz val="8"/>
        <rFont val="Arial Greek"/>
        <family val="2"/>
      </rPr>
      <t>ΑΓΩΝΑΣ:</t>
    </r>
    <r>
      <rPr>
        <sz val="8"/>
        <rFont val="Arial Greek"/>
        <family val="2"/>
      </rPr>
      <t>ΜΑΘΗΤΡΙΩΝ ΛΥΚΕΙΩΝ………………………………………………………………………………………………………………………..</t>
    </r>
  </si>
  <si>
    <r>
      <t xml:space="preserve">                 2    </t>
    </r>
    <r>
      <rPr>
        <b/>
        <sz val="8"/>
        <rFont val="Arial Greek"/>
        <family val="2"/>
      </rPr>
      <t xml:space="preserve">ΑΓΩΝΙΣΜΑ: </t>
    </r>
    <r>
      <rPr>
        <sz val="8"/>
        <rFont val="Arial Greek"/>
        <family val="2"/>
      </rPr>
      <t>ΔΙΣΚΟΒΟΛΙΑ……………………………………………………………………………………………………</t>
    </r>
  </si>
  <si>
    <t>ΣΤΡΑΝΤΖΑΛΗ ΑΝΝΑ</t>
  </si>
  <si>
    <t>ΚΑΠΗΣΙΖΟΓΛΟΥ ΠΑΡΘΕΝΑ</t>
  </si>
  <si>
    <t>2ο ΕΠΑΛ ΔΡΑΜΑΣ</t>
  </si>
  <si>
    <t>ΚΟΥΛΕΛΗ ΙΩΑΝΝΑ</t>
  </si>
  <si>
    <t>ΓΕΛ ΝΕΟΥ ΣΚΟΠΟΥ</t>
  </si>
  <si>
    <t xml:space="preserve">                      </t>
  </si>
  <si>
    <t xml:space="preserve">    Β΄</t>
  </si>
  <si>
    <t xml:space="preserve">            Δ/ΝΣΗ Δ.Ε. ΑΝΑΤ. ΘΕΣ/ΝΙΚΗΣ</t>
  </si>
  <si>
    <t>1,56μ.</t>
  </si>
  <si>
    <r>
      <t xml:space="preserve">         </t>
    </r>
    <r>
      <rPr>
        <sz val="8"/>
        <rFont val="Arial Greek"/>
        <family val="2"/>
      </rPr>
      <t>ΠΑΝΕΛΛΗΝΙΑ</t>
    </r>
  </si>
  <si>
    <t xml:space="preserve">              ΦΑΣΗ</t>
  </si>
  <si>
    <t>ΑΠΟΤΕΛΕΣΜΑ   ΑΛΜΑΤΟΣ ΣΕ ΥΨΟΣ (Κ - Λ)</t>
  </si>
  <si>
    <r>
      <t xml:space="preserve">                                                                                      1    </t>
    </r>
    <r>
      <rPr>
        <b/>
        <sz val="8"/>
        <rFont val="Arial Greek"/>
        <family val="2"/>
      </rPr>
      <t xml:space="preserve">ΑΓΩΝΑΣ: </t>
    </r>
    <r>
      <rPr>
        <sz val="8"/>
        <rFont val="Arial Greek"/>
        <family val="2"/>
      </rPr>
      <t>ΜΑΘΗΤΡΙΩΝ ΛΥΚΕΙΩΝ………………………………………………………………………………………………………………………..</t>
    </r>
  </si>
  <si>
    <r>
      <t xml:space="preserve">                                     2   </t>
    </r>
    <r>
      <rPr>
        <b/>
        <sz val="8"/>
        <rFont val="Arial Greek"/>
        <family val="2"/>
      </rPr>
      <t xml:space="preserve">ΑΓΩΝΙΣΜΑ: </t>
    </r>
    <r>
      <rPr>
        <sz val="8"/>
        <rFont val="Arial Greek"/>
        <family val="2"/>
      </rPr>
      <t>ΥΨΟΣ……………………………………………………      3  Πανελλήνια επίδοση……………………………….</t>
    </r>
  </si>
  <si>
    <t>11                ΑΡΙΘ. ΜΗ-ΤΡΩΟΥ</t>
  </si>
  <si>
    <t xml:space="preserve">    ΣΧΟΛΕΙΟ</t>
  </si>
  <si>
    <t>1.32</t>
  </si>
  <si>
    <t>1.37</t>
  </si>
  <si>
    <t>1.42</t>
  </si>
  <si>
    <t>1.47</t>
  </si>
  <si>
    <t>1.50</t>
  </si>
  <si>
    <t>1.53</t>
  </si>
  <si>
    <t>1.56</t>
  </si>
  <si>
    <t>1.59</t>
  </si>
  <si>
    <t>1.62</t>
  </si>
  <si>
    <t>1.65</t>
  </si>
  <si>
    <t>1.68</t>
  </si>
  <si>
    <t>1.71</t>
  </si>
  <si>
    <t>17                      ΠΑΡΑΤΗΡΗΣΕΙΣ</t>
  </si>
  <si>
    <t>ΓΑΒΡΙΗΛΙΔΟΥ ΔΕΣΠΟΙΝΑ</t>
  </si>
  <si>
    <t>ΓΕΛ ΑΡΙΔΑΙΑΣ</t>
  </si>
  <si>
    <t>Ο</t>
  </si>
  <si>
    <t>Χ</t>
  </si>
  <si>
    <t>ΝΤΑΓΛΗ ΑΘΗΝΑ</t>
  </si>
  <si>
    <t>Δ/ΝΣΗ Δ.Ε. ΑΝΑΤ. ΘΕΣ/ΝΙΚΗΣ</t>
  </si>
  <si>
    <t>3,00μ.</t>
  </si>
  <si>
    <t>ΑΠΟΤΕΛΕΣΜΑ  ΑΛΜΑΤΟΣ ΕΠΙ ΚΟΝΤΩ (Κ -Λ)</t>
  </si>
  <si>
    <r>
      <t xml:space="preserve">                                                                                             1    </t>
    </r>
    <r>
      <rPr>
        <b/>
        <sz val="8"/>
        <rFont val="Arial Greek"/>
        <family val="2"/>
      </rPr>
      <t>ΑΓΩΝΑΣ:</t>
    </r>
    <r>
      <rPr>
        <sz val="8"/>
        <rFont val="Arial Greek"/>
        <family val="2"/>
      </rPr>
      <t>…ΜΑΘΗΤΡΙΩΝ ΛΥΚΕΙΩΝ………………………………………………………………………………………………………………………..</t>
    </r>
  </si>
  <si>
    <r>
      <t xml:space="preserve">                                     2   </t>
    </r>
    <r>
      <rPr>
        <b/>
        <sz val="8"/>
        <rFont val="Arial Greek"/>
        <family val="2"/>
      </rPr>
      <t>ΑΓΩΝΙΣΜΑ:</t>
    </r>
    <r>
      <rPr>
        <sz val="8"/>
        <rFont val="Arial Greek"/>
        <family val="2"/>
      </rPr>
      <t>…ΕΠΙ ΚΟΝΤΩ………………………………………………………      3  Πανελλήνια επίδοση……………………………….</t>
    </r>
  </si>
  <si>
    <t xml:space="preserve">    Στάδιο: ΚΑΥΤΑΝΖΟΓΛΕΙΟ</t>
  </si>
  <si>
    <t>8ΚΛΗΡ. ΘΕΣΗΣ</t>
  </si>
  <si>
    <t>2.00</t>
  </si>
  <si>
    <t>2.10</t>
  </si>
  <si>
    <t>2.20</t>
  </si>
  <si>
    <t>2.30</t>
  </si>
  <si>
    <t>2.40</t>
  </si>
  <si>
    <t>2.50</t>
  </si>
  <si>
    <t>2.60</t>
  </si>
  <si>
    <t>2.70</t>
  </si>
  <si>
    <t>2.80</t>
  </si>
  <si>
    <t>2.90</t>
  </si>
  <si>
    <t>3.00</t>
  </si>
  <si>
    <t>3.20</t>
  </si>
  <si>
    <t>ΠΑΠΑΧΡΗΣΤΟΥ ΒΑΓΙΑ</t>
  </si>
  <si>
    <t>ΝΤΑΝΑΤΣΙΔΟΥ ΣΑΛΩΜΗ</t>
  </si>
  <si>
    <t>ΤΣΟΥΛΚΑ ΑΝΝΑ-ΟΛΥΜΠ</t>
  </si>
  <si>
    <t>ΥΠΟΥΡΓΕΙΟ</t>
  </si>
  <si>
    <t xml:space="preserve"> ΠΑΙΔΕΙΑΣ &amp; ΘΡΗΣΚΕΥΜΑΤΩΝ</t>
  </si>
  <si>
    <t>29΄30΄΄</t>
  </si>
  <si>
    <t>ΠΙΝΑΚΙΟ ΔΡΟΜΩΝ</t>
  </si>
  <si>
    <t>(5000 Μ ΒΑΔΗΝ Κ - Λ)</t>
  </si>
  <si>
    <t xml:space="preserve">        Α΄</t>
  </si>
  <si>
    <t xml:space="preserve">      Β΄</t>
  </si>
  <si>
    <t>ΠΑΝΕΛΛΗΝΙΑ</t>
  </si>
  <si>
    <t xml:space="preserve">        ΦΑΣΗ</t>
  </si>
  <si>
    <t xml:space="preserve">      ΦΑΣΗ</t>
  </si>
  <si>
    <r>
      <t xml:space="preserve">        </t>
    </r>
    <r>
      <rPr>
        <b/>
        <sz val="10"/>
        <rFont val="Arial Greek"/>
        <family val="2"/>
      </rPr>
      <t>ΟΡΓΑΝΩΤΗΣ:ΟΕΣΑ ΑΝ. ΘΕΣΣΑΛΟΝΙΚΗΣ</t>
    </r>
  </si>
  <si>
    <t>ΑΓΩΝΕΣ:ΣΤΙΒΟΥ ΓΕ.Λ.-ΕΠΑ.Λ.</t>
  </si>
  <si>
    <t xml:space="preserve">        ΑΓΩΝΙΣΜΑ:5000Μ ΒΑΔΗΝ Κ-Λ.</t>
  </si>
  <si>
    <t>ΗΜΕΡ. ΤΕΛΕΣΗΣ:</t>
  </si>
  <si>
    <r>
      <t xml:space="preserve">        </t>
    </r>
    <r>
      <rPr>
        <b/>
        <sz val="10"/>
        <rFont val="Arial Greek"/>
        <family val="2"/>
      </rPr>
      <t>ΣΤΑΔΙΟ:ΚΑΥΤΑΝΖΟΓΛΕΙΟ ΣΤΑΔΙΟ</t>
    </r>
  </si>
  <si>
    <t>ΠΟΛΗ ΤΕΛΕΣΗΣ:ΘΕΣΣΑΛΟΝΙΚΗ</t>
  </si>
  <si>
    <r>
      <t xml:space="preserve">        </t>
    </r>
    <r>
      <rPr>
        <b/>
        <sz val="10"/>
        <rFont val="Arial Greek"/>
        <family val="2"/>
      </rPr>
      <t>ΣΤΙΒΟΣ (ΤΑΡΤΑΝ )</t>
    </r>
  </si>
  <si>
    <t>ΩΡΑ ΔΙΕΞΑΓΩΓΗΣ:</t>
  </si>
  <si>
    <t>Αύξ. Αριθ.</t>
  </si>
  <si>
    <t>Αριθ. Αθλητών</t>
  </si>
  <si>
    <t>ΚΛΗ-ΡΩΣΙΣ</t>
  </si>
  <si>
    <t>ΟΝΟΜΑΤΕΠΩΝΥΜΟΝ ΑΘΛΗΤΟΥ</t>
  </si>
  <si>
    <t>Έτος γεννή-σεως</t>
  </si>
  <si>
    <t>Σειρά αφί- ξεως</t>
  </si>
  <si>
    <t>ΕΠΙΔΟΣΗ</t>
  </si>
  <si>
    <t>Χρ. 
Χειρός</t>
  </si>
  <si>
    <t>Χρ. 
Φωτ.Φ</t>
  </si>
  <si>
    <t>ΠΑΡΑΤΗ-ΡΗΣΕΙΣ</t>
  </si>
  <si>
    <t>Ο ΑΛΥΤΑΡΧΗΣ</t>
  </si>
  <si>
    <t>Ο ΕΦΟΡΟΣ</t>
  </si>
  <si>
    <t xml:space="preserve">ΟΙ ΚΡΙΤΕΣ       </t>
  </si>
  <si>
    <t>1) …………………………</t>
  </si>
  <si>
    <t>2) …………………………</t>
  </si>
  <si>
    <t>3) …………………………</t>
  </si>
  <si>
    <t>Άνεμος (ένδειξη ανεμόμετρου):…………………………………</t>
  </si>
  <si>
    <t xml:space="preserve">                                                                  ΥΠΟΥΡΓΕΙΟ ΠΑΙΔΕΙΑΣ ΚΑΙ ΘΡΗΣΚΕΥΜΑΤΩΝ</t>
  </si>
  <si>
    <t>16΄΄14</t>
  </si>
  <si>
    <t>ΑΠΟΤΕΛΕΣΜΑ</t>
  </si>
  <si>
    <t>(100 Μ ΕΜΠΟΔΙΑ Κ - Λ)</t>
  </si>
  <si>
    <t xml:space="preserve">        ΑΓΩΝΙΣΜΑ:100μ ΕΜΠΟΔΙΑ Κ-Λ.</t>
  </si>
  <si>
    <t>ΣΕΙΡΑ</t>
  </si>
  <si>
    <t>ΑΝΕΜΟΣ</t>
  </si>
  <si>
    <t>ΚΑΤΑΤΑΞΗ</t>
  </si>
  <si>
    <t>Α ΣΕΙΡΑ</t>
  </si>
  <si>
    <t>ΤΕΡΖΑΚΗ ΓΕΩΡΓΙΑ</t>
  </si>
  <si>
    <t>1ο ΓΕΛ ΚΟΡΔΕΛΙΟΥ</t>
  </si>
  <si>
    <t>-0,1</t>
  </si>
  <si>
    <t>ΚΕΣΙΣΗ ΡΑΦΑΕΛΑ</t>
  </si>
  <si>
    <t>2ο ΓΕΛ ΕΔΕΣΣΑΣ</t>
  </si>
  <si>
    <t>ΣΑΒΒΑ ΒΑΣΙΛΙΚΗ</t>
  </si>
  <si>
    <t>5ο ΓΕΛ ΣΕΡΡΩΝ</t>
  </si>
  <si>
    <t>Β ΣΕΙΡΑ</t>
  </si>
  <si>
    <t>ΠΑΤΣΙΔΟΥ ΜΑΡΙΑ</t>
  </si>
  <si>
    <t>2ο ΕΠΑΛ ΑΛΕΞ/ΛΗΣ</t>
  </si>
  <si>
    <t>ΕΓΚ</t>
  </si>
  <si>
    <t>ΚΟΥΤΣΙΟΥΚΗ ΜΑΡΙΑ</t>
  </si>
  <si>
    <t>-0,5</t>
  </si>
  <si>
    <t>ΔΠ</t>
  </si>
  <si>
    <t>ΔΗΜΗΤΡΙΑΔΟΥ ΑΝΝΑ</t>
  </si>
  <si>
    <t>1ο ΓΕΛ ΕΔΕΣΣΑΣ</t>
  </si>
  <si>
    <t>Δ.Π.</t>
  </si>
  <si>
    <t>ΤΕΛΙΚΗ</t>
  </si>
  <si>
    <t>Α3</t>
  </si>
  <si>
    <t>1</t>
  </si>
  <si>
    <t>Α4</t>
  </si>
  <si>
    <t>2</t>
  </si>
  <si>
    <t>Α5</t>
  </si>
  <si>
    <t>3</t>
  </si>
  <si>
    <t>Β4</t>
  </si>
  <si>
    <t>4</t>
  </si>
  <si>
    <t>Β3</t>
  </si>
  <si>
    <t>1΄08΄΄00</t>
  </si>
  <si>
    <t xml:space="preserve">ΑΠΟΤΕΛΕΣΜΑ </t>
  </si>
  <si>
    <t>(400 Μ ΕΜΠΟΔΙΑ Κ-Λ)</t>
  </si>
  <si>
    <t xml:space="preserve">        ΑΓΩΝΙΣΜΑ:400μ ΕΜΠΟΔΙΑ Κ-Λ.</t>
  </si>
  <si>
    <t>AA</t>
  </si>
  <si>
    <t>ΟΝΟΜΑΤΕΠΩΝΥΜΟ</t>
  </si>
  <si>
    <t>Χ΄΄ΑΓΓΕΛΟΥ ΜΥΡΤΩ</t>
  </si>
  <si>
    <t>ΑΡΙΣΤΟΤΕΛΕΙΟ ΕΚΠ/ΡΙΟ</t>
  </si>
  <si>
    <t>1,08,14</t>
  </si>
  <si>
    <t>ΚΑΡΑΓΙΑΝΝΗ ΟΛΥΜΠΙΑ</t>
  </si>
  <si>
    <t>ΕΛΛΗΝΙΚΟ ΚΟΛΛΕΓΙΟ</t>
  </si>
  <si>
    <t>1,06,15</t>
  </si>
  <si>
    <t>ΙΓΝΑΤΙΟΥ ΕΙΡΗΝΗ</t>
  </si>
  <si>
    <t>3ο ΓΕΛ ΔΡΑΜΑΣ</t>
  </si>
  <si>
    <t>1,19,85</t>
  </si>
  <si>
    <t>ΧΑΤΖΑΤΟΓΛΟΥ ΧΡΥΣΑ</t>
  </si>
  <si>
    <t>ΜΟΥΣΙΚΟ ΚΑΒΑΛΑΣ</t>
  </si>
  <si>
    <t>1,12,20</t>
  </si>
  <si>
    <t>1) ………………………</t>
  </si>
  <si>
    <t>2) ………………………</t>
  </si>
  <si>
    <t>3) ………………………</t>
  </si>
  <si>
    <t>12΄΄94</t>
  </si>
  <si>
    <t>ΑΠΟΤΕΛΕΣΜΑ   ΔΡΟΜΩΝ</t>
  </si>
  <si>
    <t>(100 Μ  Κ- Λ)</t>
  </si>
  <si>
    <t>ΑΓΩΝΕΣ:ΣΤΙΒΟΥ  ΓΕ.Λ.-ΕΠΑ.Λ.</t>
  </si>
  <si>
    <t xml:space="preserve">        ΑΓΩΝΙΣΜΑ:100μ.</t>
  </si>
  <si>
    <t>ΙΩΣΗΦΙΔΟΥ ΣΟΦΙΑ</t>
  </si>
  <si>
    <t>ΜΑΝΑΡΓΙΑ ΜΑΡΙΑ</t>
  </si>
  <si>
    <t>1ο ΓΕΛ ΑΛΕΞΑΝ/ΠΟΛΗΣ</t>
  </si>
  <si>
    <t>ΜΑΔΕΣΗ ΑΘΑΝΑΣΙΑ</t>
  </si>
  <si>
    <t>14ο ΓΕΛ ΘΕΣ/ΝΙΚΗΣ</t>
  </si>
  <si>
    <t>ΖΑΓΟΡΑ ΜΑΡΙΑ</t>
  </si>
  <si>
    <t>3ο ΓΕΛ ΣΕΡΡΩΝ</t>
  </si>
  <si>
    <t>ΚΑΡΑΓΚΙΟΖΙΔΟΥ ΜΑΡΙΑ</t>
  </si>
  <si>
    <t>2ο ΓΕΛ ΩΡΑΙΟΚΑΣΤΡΟΥ</t>
  </si>
  <si>
    <t>ΕΛΕΥΘΕΡΙΑΔΟΥ ΚΥΡΙΑΚΗ</t>
  </si>
  <si>
    <t>ΜΑΥΡΟΠΟΥΛΟΥ ΙΟΥΣΤΙΝΑ</t>
  </si>
  <si>
    <t>ΠΑΠΑΓΓΕΛΟΥ ΜΑΡΙΑ</t>
  </si>
  <si>
    <t xml:space="preserve">ΟΙ ΚΡΙΤΕΣ      </t>
  </si>
  <si>
    <t>-0,4</t>
  </si>
  <si>
    <t xml:space="preserve">                                                                              ΥΠΟΥΡΓΕΙΟ ΠΑΙΔΕΙΑΣ ΚΑΙ ΘΡΗΣΚΕΥΜΑΤΩΝ</t>
  </si>
  <si>
    <t>26΄΄74</t>
  </si>
  <si>
    <t>ΑΠΟΤΕΛΕΣΜΑ  ΔΡΟΜΩΝ</t>
  </si>
  <si>
    <t>(200 Μ  Κ -Λ )</t>
  </si>
  <si>
    <t xml:space="preserve">        ΑΓΩΝΙΣΜΑ:200μ.</t>
  </si>
  <si>
    <t>ΜΕΝΕΞΗ ΜΑΡΙΑ</t>
  </si>
  <si>
    <t>ΑΡΧΑΓΓΕΛΙΔΟΥ ΑΝΝΑ</t>
  </si>
  <si>
    <t>ΓΕΛ ΑΞΟΥ</t>
  </si>
  <si>
    <t>ΕΛΒΑΤΖΟΓΛΟΥ ΔΗΜΗΤΡΑ</t>
  </si>
  <si>
    <t>ΒΙΚΕΛΙΔΟΥ ΑΝΘΟΥΛΑ</t>
  </si>
  <si>
    <t>3ο ΓΕΛ ΧΟΡΤΙΑΤΗ</t>
  </si>
  <si>
    <t>ΓΚΙΤΣΗ ΜΑΡΙΑ</t>
  </si>
  <si>
    <t>6ο ΓΕΛ ΚΑΒΑΛΑΣ</t>
  </si>
  <si>
    <t>ΠΑΠΑΛΑΜΠΙΔΟΥ ΑΘΑΝΑΣΙΑ</t>
  </si>
  <si>
    <t>4ο ΓΕΛ ΑΛΕΞ/ΛΗΣ</t>
  </si>
  <si>
    <t>Άνεμος (ένδειξη ανεμόμετρου):……</t>
  </si>
  <si>
    <t>-0,90</t>
  </si>
  <si>
    <t xml:space="preserve">                                                                                    ΥΠΟΥΡΓΕΙΟ ΠΑΙΔΕΙΑΣ ΚΑΙ ΘΡΗΣΚΕΥΜΑΤΩΝ</t>
  </si>
  <si>
    <t>1΄02΄΄14</t>
  </si>
  <si>
    <t>(400 Μ  Κ- Λ)</t>
  </si>
  <si>
    <t xml:space="preserve">        ΑΓΩΝΙΣΜΑ:400μ.</t>
  </si>
  <si>
    <t xml:space="preserve">                                                                      </t>
  </si>
  <si>
    <t>Αριθ. Αθλη-τών</t>
  </si>
  <si>
    <t>ΑΘΑΝΑΣΙΑΔΟΥ ΙΩΑΝΝΑ</t>
  </si>
  <si>
    <t>1,01,13</t>
  </si>
  <si>
    <t>ΓΟΥΛΑ ΜΑΡΙΑ-ΕΙΡΗΝ</t>
  </si>
  <si>
    <t>1,02,79</t>
  </si>
  <si>
    <t>ΣΕΒΑΣΤΙΑΔΟΥ ΕΛΕΝΗ</t>
  </si>
  <si>
    <t>1ο ΓΕΛ ΣΤΑΥΡΟΥΠΟΛΗΣ</t>
  </si>
  <si>
    <t>1,02,83</t>
  </si>
  <si>
    <t>Άνεμος (ένδειξη ανεμόμετρου):…………………</t>
  </si>
  <si>
    <t xml:space="preserve">                                                                                             ΥΠΟΥΡΓΕΙΟ ΠΑΙΔΕΙΑΣ ΚΑΙ ΘΡΗΣΚΕΥΜΑΤΩΝ</t>
  </si>
  <si>
    <t>2΄27΄΄00</t>
  </si>
  <si>
    <t>(800 Μ  Κ - Λ)</t>
  </si>
  <si>
    <t xml:space="preserve">        ΑΓΩΝΙΣΜΑ:800μ.</t>
  </si>
  <si>
    <t>Αριθ. Αθλητ</t>
  </si>
  <si>
    <t>Χρ. Χειρός</t>
  </si>
  <si>
    <t>Χρ. Φωτ.Φ</t>
  </si>
  <si>
    <t xml:space="preserve">                                                                                         ΥΠΟΥΡΓΕΙΟ ΠΑΙΔΕΙΑΣ ΚΑΙ ΘΡΗΣΚΕΥΜΑΤΩΝ</t>
  </si>
  <si>
    <t>5΄06΄΄00</t>
  </si>
  <si>
    <t>(1500 Μ  Κ - Λ)</t>
  </si>
  <si>
    <t xml:space="preserve">        ΑΓΩΝΙΣΜΑ:1500μ.</t>
  </si>
  <si>
    <t xml:space="preserve">                                                                                           ΥΠΟΥΡΓΕΙΟ ΠΑΙΔΕΙΑΣ ΚΑΙ ΘΡΗΣΚΕΥΜΑΤΩΝ</t>
  </si>
  <si>
    <t>11΄50΄΄</t>
  </si>
  <si>
    <t>ΑΠΟΤΕΛΕΣΜΑ ΔΡΟΜΩΝ</t>
  </si>
  <si>
    <t>(3000 Μ  Κ - Λ)</t>
  </si>
  <si>
    <t>ΑΓΩΝΕΣ:ΣΤΙΒΟΥ</t>
  </si>
  <si>
    <t xml:space="preserve">        ΑΓΩΝΙΣΜΑ:3000μ.</t>
  </si>
  <si>
    <t>ΔΗΜΗΤΡΙΑΔΟΥ ΓΕΩΡΓΙΑ</t>
  </si>
  <si>
    <t>11,21,99</t>
  </si>
  <si>
    <t>ΚΟΥΚΛΟΤΙΔΟΥ ΔΗΜΗΤΡΑ</t>
  </si>
  <si>
    <t>3ο ΓΕΛ ΚΑΛΑΜΑΡΙΑΣ</t>
  </si>
  <si>
    <t>11,25,79</t>
  </si>
  <si>
    <t>ΔΗΜΗΤΡΙΑΔΟΥ ΦΑΝΗ</t>
  </si>
  <si>
    <t>11,30,38</t>
  </si>
  <si>
    <t>ΠΟΛΥΧΡΟΝΙΔΟΥ ΑΝΤΙΓΟΝΗ</t>
  </si>
  <si>
    <t>12,43,90</t>
  </si>
  <si>
    <t>8΄30΄΄00</t>
  </si>
  <si>
    <t>(2000 Μ Φ.Ε. K - Λ)</t>
  </si>
  <si>
    <t xml:space="preserve">        ΑΓΩΝΙΣΜΑ:2000μ.Φ.ΕΜΠΟΔΙΑ</t>
  </si>
  <si>
    <t xml:space="preserve">ΩΡΑ ΔΙΕΞΑΓΩΓΗΣ:  ΕΚΦ.: </t>
  </si>
  <si>
    <t>ΚΟΥΤΛΕ ΑΙΚΑΤΕΡΙΝΗ</t>
  </si>
  <si>
    <t>ΓΕΛ ΑΛΙΣΤΡΑΤΗΣ</t>
  </si>
  <si>
    <t>7,41,68</t>
  </si>
  <si>
    <t>ΕΘΝΙΚΗΣ ΠΑΙΔΕΙΑΣ &amp; ΘΡΗΣΚΕΥΜΑΤΩΝ</t>
  </si>
  <si>
    <t>ΔΙΕΥΘΥΝΣΗ ΦΥΣΙΚΗΣ ΑΓΩΓΗΣ</t>
  </si>
  <si>
    <t>ΠΙΝΑΚΙΟ ΕΠΤΑΘΛΟΥ (Κ - Λ)</t>
  </si>
  <si>
    <r>
      <t xml:space="preserve">        </t>
    </r>
    <r>
      <rPr>
        <b/>
        <sz val="10"/>
        <rFont val="Arial Greek"/>
        <family val="2"/>
      </rPr>
      <t>ΟΡΓΑΝΩΤΗΣ: ΟΕΣΑ ΙΩΑΝΝΙΝΩΝ</t>
    </r>
  </si>
  <si>
    <t>ΑΓΩΝΕΣ: ΣΤΙΒΟΥ</t>
  </si>
  <si>
    <t xml:space="preserve">        ΑΓΩΝΙΣΜΑ: ΕΠΤΑΘΛΟ</t>
  </si>
  <si>
    <t>ΗΜΕΡ. ΤΕΛΕΣΗΣ: 5 και 6/5/2006</t>
  </si>
  <si>
    <r>
      <t xml:space="preserve">        </t>
    </r>
    <r>
      <rPr>
        <b/>
        <sz val="10"/>
        <rFont val="Arial Greek"/>
        <family val="2"/>
      </rPr>
      <t>ΣΤΑΔΙΟ: ΠΕΑΚΙ</t>
    </r>
  </si>
  <si>
    <t>ΠΟΛΗ ΤΕΛΕΣΗΣ: ΙΩΑΝΝΙΝΑ</t>
  </si>
  <si>
    <t>Αρ. Αθλ.</t>
  </si>
  <si>
    <t>ΟΝΟΜΑΤΕΠΩΝΥΜΟΝ ΑΘΛΗΤΡΙΑΣ</t>
  </si>
  <si>
    <t>Έτος γεν.</t>
  </si>
  <si>
    <t>100 μ ΕΜΠ.</t>
  </si>
  <si>
    <t>ΒΑΘΜ</t>
  </si>
  <si>
    <t>ΥΨΟΣ</t>
  </si>
  <si>
    <t>ΣΦΑΙΡΑ</t>
  </si>
  <si>
    <t>200 μ.</t>
  </si>
  <si>
    <t>ΒΑΘΜ.       Α΄               ΗΜΕΡ.</t>
  </si>
  <si>
    <t>ΜΗΚΟΣ</t>
  </si>
  <si>
    <t>ΑΚΟΝΤΙΟ</t>
  </si>
  <si>
    <t>ΒΑΘΜΟΛ.    6      ΑΓΩΝΙΣΜ.</t>
  </si>
  <si>
    <t>800 μ.</t>
  </si>
  <si>
    <t>ΤΕΛΙΚΗ ΒΑΘΜ.</t>
  </si>
  <si>
    <t>ΚΑΤΆ-ΤΑΞΗ</t>
  </si>
  <si>
    <t>ΜΠΑΡΔΑΚΗ ΒΑΣΙΛΙΚΗ</t>
  </si>
  <si>
    <t>ΑΙΤΩΛ/ΝΙΑΣ</t>
  </si>
  <si>
    <t>15''07</t>
  </si>
  <si>
    <t>1.55</t>
  </si>
  <si>
    <t>9.69</t>
  </si>
  <si>
    <t>26''00</t>
  </si>
  <si>
    <t>4.97</t>
  </si>
  <si>
    <t>34.61</t>
  </si>
  <si>
    <t>2'37''23</t>
  </si>
  <si>
    <t>ΖΗΣΑΚΗ ΓΕΩΡΓΙΑ</t>
  </si>
  <si>
    <t>ΛΑΡΙΣΑΣ</t>
  </si>
  <si>
    <t>16''18</t>
  </si>
  <si>
    <t>10.35</t>
  </si>
  <si>
    <t>26''48</t>
  </si>
  <si>
    <t>5.21</t>
  </si>
  <si>
    <t>36.58</t>
  </si>
  <si>
    <t>2'49''11</t>
  </si>
  <si>
    <t>ΣΕΠΚΑ ΕΛΕΝΗ</t>
  </si>
  <si>
    <t>ΗΜΑΘΙΑΣ</t>
  </si>
  <si>
    <t>15''46</t>
  </si>
  <si>
    <t>1.43</t>
  </si>
  <si>
    <t>7.57</t>
  </si>
  <si>
    <t>26''93</t>
  </si>
  <si>
    <t>5.02</t>
  </si>
  <si>
    <t>30.23</t>
  </si>
  <si>
    <t>2'41''94</t>
  </si>
  <si>
    <t>ΙΩΑΚΕΙΜΙΔΟΥ ΕΜΜΑΝΟΥΕΛΑ</t>
  </si>
  <si>
    <t>ΑΘΗΝΩΝ Δ΄</t>
  </si>
  <si>
    <t>15''86</t>
  </si>
  <si>
    <t>1.46</t>
  </si>
  <si>
    <t>8.06</t>
  </si>
  <si>
    <t>28''02</t>
  </si>
  <si>
    <t>4.82</t>
  </si>
  <si>
    <t>25.67</t>
  </si>
  <si>
    <t>2'38''68</t>
  </si>
  <si>
    <t>ΣΤΕΦΑΝΟΥ ΕΛΕΝΑ</t>
  </si>
  <si>
    <t>ΚΥΠΡΟΥ</t>
  </si>
  <si>
    <t>16''00</t>
  </si>
  <si>
    <t>7.46</t>
  </si>
  <si>
    <t>27''44</t>
  </si>
  <si>
    <t>4.54</t>
  </si>
  <si>
    <t>24.00</t>
  </si>
  <si>
    <t>2'51''44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</si>
</sst>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.00"/>
    <numFmt numFmtId="167" formatCode="0.0"/>
    <numFmt numFmtId="168" formatCode="@"/>
    <numFmt numFmtId="169" formatCode="_-* #,##0.00\ _€_-;\-* #,##0.00\ _€_-;_-* \-??\ _€_-;_-@_-"/>
    <numFmt numFmtId="170" formatCode="H:MM"/>
  </numFmts>
  <fonts count="28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8"/>
      <name val="Arial Greek"/>
      <family val="2"/>
    </font>
    <font>
      <b/>
      <sz val="14"/>
      <name val="Arial Greek"/>
      <family val="2"/>
    </font>
    <font>
      <sz val="12"/>
      <name val="Arial Greek"/>
      <family val="2"/>
    </font>
    <font>
      <b/>
      <u val="single"/>
      <sz val="18"/>
      <name val="Arial Greek"/>
      <family val="2"/>
    </font>
    <font>
      <b/>
      <sz val="8"/>
      <name val="Arial Greek"/>
      <family val="2"/>
    </font>
    <font>
      <b/>
      <sz val="7"/>
      <name val="Arial Greek"/>
      <family val="2"/>
    </font>
    <font>
      <sz val="6"/>
      <name val="Arial Greek"/>
      <family val="2"/>
    </font>
    <font>
      <sz val="7"/>
      <name val="Arial Greek"/>
      <family val="2"/>
    </font>
    <font>
      <sz val="9"/>
      <name val="Arial Greek"/>
      <family val="2"/>
    </font>
    <font>
      <sz val="10"/>
      <color indexed="10"/>
      <name val="Arial Greek"/>
      <family val="2"/>
    </font>
    <font>
      <u val="single"/>
      <sz val="12"/>
      <name val="Arial Greek"/>
      <family val="2"/>
    </font>
    <font>
      <b/>
      <sz val="12"/>
      <name val="Arial Greek"/>
      <family val="2"/>
    </font>
    <font>
      <u val="single"/>
      <sz val="8"/>
      <name val="Arial Greek"/>
      <family val="2"/>
    </font>
    <font>
      <b/>
      <sz val="16"/>
      <color indexed="8"/>
      <name val="Arial Greek"/>
      <family val="2"/>
    </font>
    <font>
      <b/>
      <sz val="11"/>
      <name val="Arial Greek"/>
      <family val="2"/>
    </font>
    <font>
      <b/>
      <sz val="18"/>
      <name val="Arial Greek"/>
      <family val="2"/>
    </font>
    <font>
      <b/>
      <sz val="20"/>
      <name val="Arial Greek"/>
      <family val="2"/>
    </font>
    <font>
      <sz val="14"/>
      <name val="Arial Greek"/>
      <family val="2"/>
    </font>
    <font>
      <b/>
      <sz val="9"/>
      <name val="Arial Greek"/>
      <family val="2"/>
    </font>
    <font>
      <b/>
      <sz val="16"/>
      <name val="Arial Greek"/>
      <family val="2"/>
    </font>
    <font>
      <b/>
      <u val="single"/>
      <sz val="10"/>
      <name val="Arial Greek"/>
      <family val="2"/>
    </font>
    <font>
      <b/>
      <u val="single"/>
      <sz val="14"/>
      <name val="Arial Greek"/>
      <family val="2"/>
    </font>
    <font>
      <sz val="11"/>
      <name val="Arial Greek"/>
      <family val="2"/>
    </font>
    <font>
      <sz val="10"/>
      <color indexed="8"/>
      <name val="Arial Greek"/>
      <family val="2"/>
    </font>
    <font>
      <sz val="72"/>
      <color indexed="8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4" fillId="0" borderId="0" xfId="0" applyFont="1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5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4" fontId="6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9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8" fillId="0" borderId="10" xfId="0" applyFont="1" applyBorder="1" applyAlignment="1">
      <alignment vertical="top" wrapText="1"/>
    </xf>
    <xf numFmtId="164" fontId="8" fillId="0" borderId="10" xfId="0" applyFont="1" applyBorder="1" applyAlignment="1">
      <alignment wrapText="1"/>
    </xf>
    <xf numFmtId="164" fontId="7" fillId="0" borderId="11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8" fillId="0" borderId="12" xfId="0" applyFont="1" applyBorder="1" applyAlignment="1">
      <alignment vertical="top" wrapText="1"/>
    </xf>
    <xf numFmtId="164" fontId="9" fillId="0" borderId="10" xfId="0" applyFont="1" applyBorder="1" applyAlignment="1">
      <alignment vertical="top" wrapText="1"/>
    </xf>
    <xf numFmtId="164" fontId="2" fillId="0" borderId="10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10" fillId="0" borderId="13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11" fillId="0" borderId="10" xfId="0" applyFont="1" applyFill="1" applyBorder="1" applyAlignment="1">
      <alignment vertical="center"/>
    </xf>
    <xf numFmtId="164" fontId="11" fillId="0" borderId="10" xfId="0" applyFont="1" applyFill="1" applyBorder="1" applyAlignment="1">
      <alignment horizontal="center" vertical="center"/>
    </xf>
    <xf numFmtId="164" fontId="11" fillId="0" borderId="10" xfId="0" applyFont="1" applyFill="1" applyBorder="1" applyAlignment="1">
      <alignment/>
    </xf>
    <xf numFmtId="164" fontId="11" fillId="0" borderId="11" xfId="0" applyFont="1" applyFill="1" applyBorder="1" applyAlignment="1">
      <alignment vertical="center"/>
    </xf>
    <xf numFmtId="166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164" fontId="0" fillId="2" borderId="12" xfId="0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2" borderId="10" xfId="0" applyFill="1" applyBorder="1" applyAlignment="1">
      <alignment horizontal="center" vertical="center"/>
    </xf>
    <xf numFmtId="164" fontId="3" fillId="0" borderId="11" xfId="0" applyFont="1" applyFill="1" applyBorder="1" applyAlignment="1">
      <alignment vertical="center"/>
    </xf>
    <xf numFmtId="164" fontId="12" fillId="2" borderId="10" xfId="0" applyFont="1" applyFill="1" applyBorder="1" applyAlignment="1">
      <alignment horizontal="center" vertical="center"/>
    </xf>
    <xf numFmtId="164" fontId="3" fillId="0" borderId="0" xfId="0" applyFont="1" applyBorder="1" applyAlignment="1">
      <alignment textRotation="90"/>
    </xf>
    <xf numFmtId="164" fontId="13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15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Alignment="1" applyProtection="1">
      <alignment/>
      <protection locked="0"/>
    </xf>
    <xf numFmtId="164" fontId="14" fillId="0" borderId="0" xfId="0" applyFont="1" applyAlignment="1">
      <alignment horizontal="center" vertical="center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7" fillId="0" borderId="0" xfId="0" applyFont="1" applyAlignment="1">
      <alignment horizontal="center" vertical="center"/>
    </xf>
    <xf numFmtId="164" fontId="18" fillId="0" borderId="0" xfId="0" applyFont="1" applyAlignment="1" applyProtection="1">
      <alignment/>
      <protection locked="0"/>
    </xf>
    <xf numFmtId="164" fontId="17" fillId="0" borderId="0" xfId="0" applyFont="1" applyAlignment="1">
      <alignment horizontal="right" vertical="center"/>
    </xf>
    <xf numFmtId="164" fontId="17" fillId="0" borderId="0" xfId="0" applyFont="1" applyAlignment="1">
      <alignment horizontal="right"/>
    </xf>
    <xf numFmtId="164" fontId="6" fillId="0" borderId="0" xfId="0" applyFont="1" applyBorder="1" applyAlignment="1">
      <alignment horizontal="center" vertical="center"/>
    </xf>
    <xf numFmtId="164" fontId="0" fillId="0" borderId="15" xfId="0" applyBorder="1" applyAlignment="1">
      <alignment vertical="top"/>
    </xf>
    <xf numFmtId="164" fontId="17" fillId="0" borderId="10" xfId="0" applyFont="1" applyBorder="1" applyAlignment="1">
      <alignment horizontal="center" vertical="center" wrapText="1"/>
    </xf>
    <xf numFmtId="164" fontId="8" fillId="0" borderId="10" xfId="0" applyFont="1" applyBorder="1" applyAlignment="1">
      <alignment horizontal="left" vertical="top" wrapText="1"/>
    </xf>
    <xf numFmtId="164" fontId="8" fillId="0" borderId="10" xfId="0" applyFont="1" applyBorder="1" applyAlignment="1">
      <alignment horizontal="left" vertical="top"/>
    </xf>
    <xf numFmtId="164" fontId="10" fillId="0" borderId="10" xfId="0" applyFont="1" applyBorder="1" applyAlignment="1">
      <alignment horizontal="left" vertical="top"/>
    </xf>
    <xf numFmtId="164" fontId="10" fillId="0" borderId="10" xfId="0" applyFont="1" applyBorder="1" applyAlignment="1">
      <alignment horizontal="center" vertical="top" wrapText="1"/>
    </xf>
    <xf numFmtId="164" fontId="0" fillId="0" borderId="16" xfId="0" applyFont="1" applyBorder="1" applyAlignment="1">
      <alignment vertical="top"/>
    </xf>
    <xf numFmtId="164" fontId="2" fillId="0" borderId="10" xfId="0" applyFont="1" applyBorder="1" applyAlignment="1">
      <alignment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Fill="1" applyBorder="1" applyAlignment="1">
      <alignment/>
    </xf>
    <xf numFmtId="164" fontId="11" fillId="0" borderId="10" xfId="0" applyFont="1" applyBorder="1" applyAlignment="1">
      <alignment/>
    </xf>
    <xf numFmtId="164" fontId="11" fillId="0" borderId="11" xfId="0" applyFont="1" applyBorder="1" applyAlignment="1">
      <alignment/>
    </xf>
    <xf numFmtId="164" fontId="19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6" fillId="0" borderId="5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/>
    </xf>
    <xf numFmtId="164" fontId="3" fillId="0" borderId="5" xfId="0" applyFont="1" applyBorder="1" applyAlignment="1">
      <alignment/>
    </xf>
    <xf numFmtId="164" fontId="0" fillId="0" borderId="7" xfId="0" applyBorder="1" applyAlignment="1">
      <alignment/>
    </xf>
    <xf numFmtId="164" fontId="7" fillId="0" borderId="10" xfId="0" applyFont="1" applyBorder="1" applyAlignment="1">
      <alignment horizontal="left" vertical="top" wrapText="1"/>
    </xf>
    <xf numFmtId="164" fontId="10" fillId="0" borderId="10" xfId="0" applyFont="1" applyBorder="1" applyAlignment="1">
      <alignment vertical="top" wrapText="1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 horizontal="right" vertical="center"/>
    </xf>
    <xf numFmtId="164" fontId="2" fillId="0" borderId="10" xfId="0" applyFont="1" applyBorder="1" applyAlignment="1">
      <alignment vertical="top" wrapText="1"/>
    </xf>
    <xf numFmtId="164" fontId="2" fillId="0" borderId="10" xfId="0" applyFont="1" applyBorder="1" applyAlignment="1">
      <alignment horizontal="left" vertical="top" wrapText="1"/>
    </xf>
    <xf numFmtId="164" fontId="11" fillId="0" borderId="10" xfId="0" applyFont="1" applyBorder="1" applyAlignment="1">
      <alignment vertical="center"/>
    </xf>
    <xf numFmtId="164" fontId="1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164" fontId="18" fillId="0" borderId="0" xfId="0" applyFont="1" applyAlignment="1">
      <alignment/>
    </xf>
    <xf numFmtId="164" fontId="6" fillId="0" borderId="9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8" fillId="0" borderId="19" xfId="0" applyFont="1" applyBorder="1" applyAlignment="1">
      <alignment wrapText="1"/>
    </xf>
    <xf numFmtId="164" fontId="8" fillId="0" borderId="19" xfId="0" applyFont="1" applyBorder="1" applyAlignment="1">
      <alignment vertical="top" wrapText="1"/>
    </xf>
    <xf numFmtId="164" fontId="17" fillId="0" borderId="19" xfId="0" applyFont="1" applyBorder="1" applyAlignment="1">
      <alignment horizontal="center" vertical="center" wrapText="1"/>
    </xf>
    <xf numFmtId="164" fontId="8" fillId="0" borderId="19" xfId="0" applyFont="1" applyBorder="1" applyAlignment="1">
      <alignment horizontal="left" vertical="top" wrapText="1"/>
    </xf>
    <xf numFmtId="164" fontId="8" fillId="0" borderId="20" xfId="0" applyFont="1" applyBorder="1" applyAlignment="1">
      <alignment horizontal="left" vertical="top"/>
    </xf>
    <xf numFmtId="164" fontId="10" fillId="0" borderId="21" xfId="0" applyFont="1" applyBorder="1" applyAlignment="1">
      <alignment horizontal="left" vertical="top"/>
    </xf>
    <xf numFmtId="164" fontId="2" fillId="0" borderId="22" xfId="0" applyFont="1" applyBorder="1" applyAlignment="1">
      <alignment horizontal="center" vertical="center"/>
    </xf>
    <xf numFmtId="164" fontId="8" fillId="0" borderId="23" xfId="0" applyFont="1" applyBorder="1" applyAlignment="1">
      <alignment wrapText="1"/>
    </xf>
    <xf numFmtId="164" fontId="10" fillId="0" borderId="19" xfId="0" applyFont="1" applyBorder="1" applyAlignment="1">
      <alignment vertical="top" wrapText="1"/>
    </xf>
    <xf numFmtId="164" fontId="0" fillId="0" borderId="24" xfId="0" applyFont="1" applyBorder="1" applyAlignment="1">
      <alignment/>
    </xf>
    <xf numFmtId="164" fontId="2" fillId="0" borderId="25" xfId="0" applyFont="1" applyBorder="1" applyAlignment="1">
      <alignment/>
    </xf>
    <xf numFmtId="164" fontId="2" fillId="0" borderId="26" xfId="0" applyFont="1" applyBorder="1" applyAlignment="1">
      <alignment horizontal="center"/>
    </xf>
    <xf numFmtId="164" fontId="0" fillId="0" borderId="27" xfId="0" applyBorder="1" applyAlignment="1">
      <alignment/>
    </xf>
    <xf numFmtId="164" fontId="0" fillId="0" borderId="27" xfId="0" applyBorder="1" applyAlignment="1">
      <alignment horizontal="center"/>
    </xf>
    <xf numFmtId="164" fontId="11" fillId="0" borderId="27" xfId="0" applyFont="1" applyBorder="1" applyAlignment="1">
      <alignment/>
    </xf>
    <xf numFmtId="164" fontId="0" fillId="0" borderId="21" xfId="0" applyBorder="1" applyAlignment="1">
      <alignment/>
    </xf>
    <xf numFmtId="164" fontId="0" fillId="0" borderId="27" xfId="0" applyFont="1" applyBorder="1" applyAlignment="1">
      <alignment horizontal="center" vertical="center"/>
    </xf>
    <xf numFmtId="166" fontId="0" fillId="0" borderId="27" xfId="0" applyNumberForma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2" xfId="0" applyBorder="1" applyAlignment="1">
      <alignment/>
    </xf>
    <xf numFmtId="164" fontId="0" fillId="0" borderId="28" xfId="0" applyBorder="1" applyAlignment="1">
      <alignment/>
    </xf>
    <xf numFmtId="164" fontId="0" fillId="0" borderId="28" xfId="0" applyBorder="1" applyAlignment="1">
      <alignment horizontal="center"/>
    </xf>
    <xf numFmtId="164" fontId="11" fillId="0" borderId="28" xfId="0" applyFont="1" applyBorder="1" applyAlignment="1">
      <alignment/>
    </xf>
    <xf numFmtId="164" fontId="0" fillId="0" borderId="29" xfId="0" applyBorder="1" applyAlignment="1">
      <alignment/>
    </xf>
    <xf numFmtId="164" fontId="0" fillId="0" borderId="28" xfId="0" applyFont="1" applyBorder="1" applyAlignment="1">
      <alignment horizontal="center" vertical="center"/>
    </xf>
    <xf numFmtId="166" fontId="0" fillId="0" borderId="28" xfId="0" applyNumberFormat="1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0" xfId="0" applyBorder="1" applyAlignment="1">
      <alignment/>
    </xf>
    <xf numFmtId="166" fontId="0" fillId="0" borderId="30" xfId="0" applyNumberFormat="1" applyBorder="1" applyAlignment="1">
      <alignment horizontal="center"/>
    </xf>
    <xf numFmtId="164" fontId="0" fillId="0" borderId="31" xfId="0" applyBorder="1" applyAlignment="1">
      <alignment/>
    </xf>
    <xf numFmtId="164" fontId="0" fillId="0" borderId="26" xfId="0" applyBorder="1" applyAlignment="1">
      <alignment/>
    </xf>
    <xf numFmtId="164" fontId="0" fillId="0" borderId="26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3" xfId="0" applyBorder="1" applyAlignment="1">
      <alignment/>
    </xf>
    <xf numFmtId="164" fontId="0" fillId="0" borderId="32" xfId="0" applyBorder="1" applyAlignment="1">
      <alignment/>
    </xf>
    <xf numFmtId="164" fontId="0" fillId="0" borderId="34" xfId="0" applyBorder="1" applyAlignment="1">
      <alignment/>
    </xf>
    <xf numFmtId="164" fontId="0" fillId="0" borderId="0" xfId="0" applyAlignment="1">
      <alignment horizontal="center" vertical="center"/>
    </xf>
    <xf numFmtId="164" fontId="0" fillId="0" borderId="5" xfId="0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3" fillId="0" borderId="7" xfId="0" applyFont="1" applyBorder="1" applyAlignment="1">
      <alignment/>
    </xf>
    <xf numFmtId="165" fontId="21" fillId="0" borderId="0" xfId="0" applyNumberFormat="1" applyFont="1" applyBorder="1" applyAlignment="1">
      <alignment horizontal="left"/>
    </xf>
    <xf numFmtId="164" fontId="3" fillId="0" borderId="5" xfId="0" applyFont="1" applyBorder="1" applyAlignment="1">
      <alignment horizontal="left" vertical="center"/>
    </xf>
    <xf numFmtId="164" fontId="0" fillId="0" borderId="15" xfId="0" applyBorder="1" applyAlignment="1">
      <alignment/>
    </xf>
    <xf numFmtId="164" fontId="0" fillId="0" borderId="10" xfId="0" applyFont="1" applyFill="1" applyBorder="1" applyAlignment="1">
      <alignment horizontal="left" vertical="top"/>
    </xf>
    <xf numFmtId="164" fontId="0" fillId="0" borderId="10" xfId="0" applyFont="1" applyFill="1" applyBorder="1" applyAlignment="1">
      <alignment horizontal="center" vertical="center"/>
    </xf>
    <xf numFmtId="164" fontId="17" fillId="0" borderId="10" xfId="0" applyFont="1" applyFill="1" applyBorder="1" applyAlignment="1">
      <alignment horizontal="center" vertical="center"/>
    </xf>
    <xf numFmtId="164" fontId="21" fillId="0" borderId="16" xfId="0" applyFont="1" applyBorder="1" applyAlignment="1">
      <alignment vertical="center"/>
    </xf>
    <xf numFmtId="164" fontId="8" fillId="0" borderId="10" xfId="0" applyFont="1" applyBorder="1" applyAlignment="1">
      <alignment horizontal="center"/>
    </xf>
    <xf numFmtId="164" fontId="11" fillId="0" borderId="16" xfId="0" applyFont="1" applyBorder="1" applyAlignment="1">
      <alignment vertical="center"/>
    </xf>
    <xf numFmtId="164" fontId="3" fillId="0" borderId="10" xfId="0" applyFont="1" applyBorder="1" applyAlignment="1">
      <alignment/>
    </xf>
    <xf numFmtId="164" fontId="7" fillId="0" borderId="10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1" fillId="2" borderId="10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0" fillId="0" borderId="4" xfId="0" applyFont="1" applyFill="1" applyBorder="1" applyAlignment="1">
      <alignment/>
    </xf>
    <xf numFmtId="164" fontId="0" fillId="0" borderId="0" xfId="0" applyFill="1" applyBorder="1" applyAlignment="1">
      <alignment/>
    </xf>
    <xf numFmtId="165" fontId="21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8" fillId="0" borderId="11" xfId="0" applyFont="1" applyBorder="1" applyAlignment="1">
      <alignment horizontal="left" vertical="top" wrapText="1"/>
    </xf>
    <xf numFmtId="164" fontId="2" fillId="0" borderId="27" xfId="0" applyFont="1" applyBorder="1" applyAlignment="1">
      <alignment horizontal="left" vertical="top"/>
    </xf>
    <xf numFmtId="164" fontId="2" fillId="0" borderId="27" xfId="0" applyFont="1" applyBorder="1" applyAlignment="1">
      <alignment horizontal="center" vertical="center"/>
    </xf>
    <xf numFmtId="164" fontId="8" fillId="0" borderId="35" xfId="0" applyFont="1" applyBorder="1" applyAlignment="1">
      <alignment horizontal="center"/>
    </xf>
    <xf numFmtId="164" fontId="8" fillId="0" borderId="36" xfId="0" applyFont="1" applyBorder="1" applyAlignment="1">
      <alignment horizontal="center"/>
    </xf>
    <xf numFmtId="164" fontId="0" fillId="0" borderId="10" xfId="0" applyBorder="1" applyAlignment="1">
      <alignment vertical="center"/>
    </xf>
    <xf numFmtId="164" fontId="3" fillId="0" borderId="11" xfId="0" applyFont="1" applyBorder="1" applyAlignment="1">
      <alignment vertical="center"/>
    </xf>
    <xf numFmtId="164" fontId="7" fillId="0" borderId="35" xfId="0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4" fontId="7" fillId="0" borderId="36" xfId="0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4" fontId="11" fillId="0" borderId="11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3" fillId="0" borderId="10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36" xfId="0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4" fontId="2" fillId="0" borderId="38" xfId="0" applyFont="1" applyBorder="1" applyAlignment="1">
      <alignment horizontal="center" vertical="center"/>
    </xf>
    <xf numFmtId="164" fontId="2" fillId="0" borderId="39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4" fontId="7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0" xfId="0" applyFont="1" applyAlignment="1">
      <alignment horizontal="right"/>
    </xf>
    <xf numFmtId="164" fontId="18" fillId="0" borderId="0" xfId="0" applyFont="1" applyBorder="1" applyAlignment="1">
      <alignment horizontal="center"/>
    </xf>
    <xf numFmtId="164" fontId="7" fillId="0" borderId="10" xfId="0" applyFont="1" applyBorder="1" applyAlignment="1">
      <alignment horizontal="center" vertical="center" textRotation="180" wrapText="1"/>
    </xf>
    <xf numFmtId="164" fontId="7" fillId="0" borderId="16" xfId="0" applyFont="1" applyBorder="1" applyAlignment="1">
      <alignment horizontal="center" vertical="center" textRotation="180" wrapText="1"/>
    </xf>
    <xf numFmtId="164" fontId="7" fillId="0" borderId="10" xfId="0" applyFont="1" applyBorder="1" applyAlignment="1">
      <alignment vertical="center" wrapText="1"/>
    </xf>
    <xf numFmtId="164" fontId="0" fillId="0" borderId="11" xfId="0" applyFont="1" applyBorder="1" applyAlignment="1">
      <alignment vertical="center"/>
    </xf>
    <xf numFmtId="164" fontId="0" fillId="0" borderId="40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6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164" fontId="25" fillId="0" borderId="10" xfId="0" applyFont="1" applyBorder="1" applyAlignment="1">
      <alignment horizontal="center"/>
    </xf>
    <xf numFmtId="164" fontId="0" fillId="0" borderId="10" xfId="0" applyBorder="1" applyAlignment="1">
      <alignment horizontal="left"/>
    </xf>
    <xf numFmtId="166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8" fontId="0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/>
    </xf>
    <xf numFmtId="164" fontId="6" fillId="0" borderId="0" xfId="0" applyFont="1" applyBorder="1" applyAlignment="1">
      <alignment vertical="center"/>
    </xf>
    <xf numFmtId="165" fontId="21" fillId="0" borderId="0" xfId="0" applyNumberFormat="1" applyFont="1" applyFill="1" applyAlignment="1">
      <alignment horizontal="left"/>
    </xf>
    <xf numFmtId="164" fontId="7" fillId="0" borderId="27" xfId="0" applyFont="1" applyBorder="1" applyAlignment="1">
      <alignment horizontal="center" vertical="center" wrapText="1"/>
    </xf>
    <xf numFmtId="164" fontId="7" fillId="0" borderId="27" xfId="0" applyFont="1" applyBorder="1" applyAlignment="1">
      <alignment horizontal="center" vertical="center" textRotation="180" wrapText="1"/>
    </xf>
    <xf numFmtId="164" fontId="7" fillId="0" borderId="27" xfId="0" applyFont="1" applyBorder="1" applyAlignment="1">
      <alignment horizontal="center" vertical="center"/>
    </xf>
    <xf numFmtId="164" fontId="0" fillId="0" borderId="27" xfId="0" applyBorder="1" applyAlignment="1">
      <alignment/>
    </xf>
    <xf numFmtId="164" fontId="2" fillId="0" borderId="28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7" fillId="0" borderId="28" xfId="0" applyFont="1" applyBorder="1" applyAlignment="1">
      <alignment horizontal="center" vertical="center" wrapText="1"/>
    </xf>
    <xf numFmtId="164" fontId="7" fillId="0" borderId="41" xfId="0" applyFont="1" applyBorder="1" applyAlignment="1">
      <alignment horizontal="center" vertical="center" textRotation="180" wrapText="1"/>
    </xf>
    <xf numFmtId="164" fontId="17" fillId="0" borderId="28" xfId="0" applyFont="1" applyBorder="1" applyAlignment="1">
      <alignment horizontal="center" vertical="center" wrapText="1"/>
    </xf>
    <xf numFmtId="164" fontId="7" fillId="0" borderId="28" xfId="0" applyFont="1" applyBorder="1" applyAlignment="1">
      <alignment horizontal="center" vertical="center"/>
    </xf>
    <xf numFmtId="164" fontId="0" fillId="0" borderId="28" xfId="0" applyFont="1" applyBorder="1" applyAlignment="1">
      <alignment horizontal="left" vertical="center"/>
    </xf>
    <xf numFmtId="164" fontId="0" fillId="0" borderId="28" xfId="0" applyFont="1" applyBorder="1" applyAlignment="1">
      <alignment vertical="center"/>
    </xf>
    <xf numFmtId="164" fontId="0" fillId="0" borderId="29" xfId="0" applyBorder="1" applyAlignment="1">
      <alignment horizontal="left" vertical="center"/>
    </xf>
    <xf numFmtId="164" fontId="0" fillId="0" borderId="40" xfId="0" applyBorder="1" applyAlignment="1">
      <alignment horizontal="left" vertical="center"/>
    </xf>
    <xf numFmtId="164" fontId="0" fillId="0" borderId="30" xfId="0" applyBorder="1" applyAlignment="1">
      <alignment horizontal="left" vertical="center"/>
    </xf>
    <xf numFmtId="164" fontId="0" fillId="0" borderId="40" xfId="0" applyBorder="1" applyAlignment="1">
      <alignment horizontal="left"/>
    </xf>
    <xf numFmtId="164" fontId="2" fillId="0" borderId="28" xfId="0" applyFont="1" applyBorder="1" applyAlignment="1">
      <alignment horizontal="center"/>
    </xf>
    <xf numFmtId="164" fontId="0" fillId="0" borderId="29" xfId="0" applyFont="1" applyBorder="1" applyAlignment="1">
      <alignment vertical="center"/>
    </xf>
    <xf numFmtId="164" fontId="0" fillId="0" borderId="40" xfId="0" applyBorder="1" applyAlignment="1">
      <alignment vertical="center"/>
    </xf>
    <xf numFmtId="164" fontId="0" fillId="0" borderId="30" xfId="0" applyBorder="1" applyAlignment="1">
      <alignment vertical="center"/>
    </xf>
    <xf numFmtId="164" fontId="0" fillId="0" borderId="40" xfId="0" applyBorder="1" applyAlignment="1">
      <alignment/>
    </xf>
    <xf numFmtId="164" fontId="0" fillId="0" borderId="42" xfId="0" applyBorder="1" applyAlignment="1">
      <alignment/>
    </xf>
    <xf numFmtId="164" fontId="18" fillId="0" borderId="0" xfId="0" applyFont="1" applyBorder="1" applyAlignment="1">
      <alignment horizontal="left"/>
    </xf>
    <xf numFmtId="164" fontId="0" fillId="2" borderId="0" xfId="0" applyFill="1" applyAlignment="1">
      <alignment/>
    </xf>
    <xf numFmtId="164" fontId="8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/>
    </xf>
    <xf numFmtId="164" fontId="11" fillId="0" borderId="40" xfId="0" applyFont="1" applyBorder="1" applyAlignment="1">
      <alignment vertical="center"/>
    </xf>
    <xf numFmtId="164" fontId="11" fillId="0" borderId="12" xfId="0" applyFont="1" applyBorder="1" applyAlignment="1">
      <alignment vertical="center"/>
    </xf>
    <xf numFmtId="164" fontId="17" fillId="0" borderId="10" xfId="0" applyFont="1" applyBorder="1" applyAlignment="1">
      <alignment/>
    </xf>
    <xf numFmtId="164" fontId="0" fillId="2" borderId="10" xfId="0" applyFill="1" applyBorder="1" applyAlignment="1">
      <alignment horizontal="center"/>
    </xf>
    <xf numFmtId="164" fontId="0" fillId="0" borderId="10" xfId="0" applyBorder="1" applyAlignment="1">
      <alignment wrapText="1"/>
    </xf>
    <xf numFmtId="164" fontId="2" fillId="0" borderId="0" xfId="0" applyFont="1" applyBorder="1" applyAlignment="1">
      <alignment horizontal="left"/>
    </xf>
    <xf numFmtId="164" fontId="0" fillId="0" borderId="12" xfId="0" applyBorder="1" applyAlignment="1">
      <alignment vertical="center"/>
    </xf>
    <xf numFmtId="164" fontId="3" fillId="0" borderId="10" xfId="0" applyFont="1" applyBorder="1" applyAlignment="1">
      <alignment horizontal="left" vertical="center"/>
    </xf>
    <xf numFmtId="164" fontId="0" fillId="0" borderId="9" xfId="0" applyFill="1" applyBorder="1" applyAlignment="1">
      <alignment horizontal="center" vertical="center"/>
    </xf>
    <xf numFmtId="164" fontId="0" fillId="0" borderId="10" xfId="0" applyBorder="1" applyAlignment="1">
      <alignment horizontal="left" vertical="center"/>
    </xf>
    <xf numFmtId="164" fontId="11" fillId="0" borderId="10" xfId="0" applyFont="1" applyBorder="1" applyAlignment="1">
      <alignment horizontal="left" vertical="center"/>
    </xf>
    <xf numFmtId="164" fontId="14" fillId="0" borderId="10" xfId="0" applyFont="1" applyBorder="1" applyAlignment="1">
      <alignment horizontal="center" vertical="center"/>
    </xf>
    <xf numFmtId="164" fontId="11" fillId="0" borderId="10" xfId="0" applyFont="1" applyBorder="1" applyAlignment="1">
      <alignment horizontal="left"/>
    </xf>
    <xf numFmtId="164" fontId="14" fillId="0" borderId="10" xfId="0" applyFont="1" applyBorder="1" applyAlignment="1">
      <alignment horizontal="center"/>
    </xf>
    <xf numFmtId="164" fontId="0" fillId="0" borderId="11" xfId="0" applyBorder="1" applyAlignment="1">
      <alignment horizontal="left"/>
    </xf>
    <xf numFmtId="164" fontId="0" fillId="0" borderId="12" xfId="0" applyBorder="1" applyAlignment="1">
      <alignment horizontal="left"/>
    </xf>
    <xf numFmtId="164" fontId="0" fillId="0" borderId="9" xfId="0" applyFill="1" applyBorder="1" applyAlignment="1">
      <alignment vertical="center"/>
    </xf>
    <xf numFmtId="164" fontId="3" fillId="0" borderId="10" xfId="0" applyFont="1" applyBorder="1" applyAlignment="1">
      <alignment horizontal="center" vertical="center" wrapText="1"/>
    </xf>
    <xf numFmtId="164" fontId="12" fillId="0" borderId="10" xfId="0" applyFont="1" applyBorder="1" applyAlignment="1">
      <alignment horizontal="center"/>
    </xf>
    <xf numFmtId="164" fontId="0" fillId="0" borderId="40" xfId="0" applyBorder="1" applyAlignment="1">
      <alignment vertical="center" wrapText="1"/>
    </xf>
    <xf numFmtId="164" fontId="0" fillId="0" borderId="12" xfId="0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horizontal="center"/>
    </xf>
    <xf numFmtId="165" fontId="0" fillId="0" borderId="0" xfId="0" applyNumberFormat="1" applyAlignment="1">
      <alignment/>
    </xf>
    <xf numFmtId="169" fontId="2" fillId="0" borderId="0" xfId="15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64" fontId="0" fillId="0" borderId="10" xfId="0" applyFont="1" applyFill="1" applyBorder="1" applyAlignment="1">
      <alignment horizontal="left"/>
    </xf>
    <xf numFmtId="164" fontId="7" fillId="0" borderId="19" xfId="0" applyFont="1" applyBorder="1" applyAlignment="1">
      <alignment horizontal="center" vertical="center" wrapText="1"/>
    </xf>
    <xf numFmtId="164" fontId="7" fillId="0" borderId="43" xfId="0" applyFont="1" applyBorder="1" applyAlignment="1">
      <alignment horizontal="center" vertical="center" textRotation="60" wrapText="1"/>
    </xf>
    <xf numFmtId="164" fontId="7" fillId="0" borderId="44" xfId="0" applyFont="1" applyBorder="1" applyAlignment="1">
      <alignment horizontal="center" vertical="center" wrapText="1"/>
    </xf>
    <xf numFmtId="164" fontId="7" fillId="3" borderId="19" xfId="0" applyFont="1" applyFill="1" applyBorder="1" applyAlignment="1">
      <alignment horizontal="center" vertical="center" wrapText="1"/>
    </xf>
    <xf numFmtId="164" fontId="7" fillId="0" borderId="19" xfId="0" applyFont="1" applyBorder="1" applyAlignment="1">
      <alignment horizontal="center" vertical="center" textRotation="60" wrapText="1"/>
    </xf>
    <xf numFmtId="164" fontId="7" fillId="3" borderId="44" xfId="0" applyFont="1" applyFill="1" applyBorder="1" applyAlignment="1">
      <alignment horizontal="center" vertical="center" wrapText="1"/>
    </xf>
    <xf numFmtId="164" fontId="11" fillId="0" borderId="27" xfId="0" applyFont="1" applyBorder="1" applyAlignment="1">
      <alignment wrapText="1"/>
    </xf>
    <xf numFmtId="164" fontId="3" fillId="0" borderId="45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45" xfId="0" applyFont="1" applyBorder="1" applyAlignment="1">
      <alignment/>
    </xf>
    <xf numFmtId="164" fontId="11" fillId="0" borderId="45" xfId="0" applyFont="1" applyBorder="1" applyAlignment="1">
      <alignment/>
    </xf>
    <xf numFmtId="164" fontId="14" fillId="0" borderId="27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1" xfId="0" applyFont="1" applyBorder="1" applyAlignment="1">
      <alignment horizontal="center"/>
    </xf>
    <xf numFmtId="164" fontId="14" fillId="0" borderId="46" xfId="0" applyFont="1" applyBorder="1" applyAlignment="1">
      <alignment horizontal="center"/>
    </xf>
    <xf numFmtId="164" fontId="3" fillId="0" borderId="45" xfId="0" applyFont="1" applyBorder="1" applyAlignment="1">
      <alignment horizontal="center"/>
    </xf>
    <xf numFmtId="164" fontId="3" fillId="0" borderId="46" xfId="0" applyFont="1" applyBorder="1" applyAlignment="1">
      <alignment horizontal="center"/>
    </xf>
    <xf numFmtId="164" fontId="14" fillId="0" borderId="27" xfId="0" applyFont="1" applyBorder="1" applyAlignment="1">
      <alignment horizontal="center"/>
    </xf>
    <xf numFmtId="164" fontId="11" fillId="0" borderId="28" xfId="0" applyFont="1" applyBorder="1" applyAlignment="1">
      <alignment wrapText="1"/>
    </xf>
    <xf numFmtId="164" fontId="3" fillId="0" borderId="35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35" xfId="0" applyFont="1" applyBorder="1" applyAlignment="1">
      <alignment/>
    </xf>
    <xf numFmtId="164" fontId="11" fillId="0" borderId="35" xfId="0" applyFont="1" applyBorder="1" applyAlignment="1">
      <alignment/>
    </xf>
    <xf numFmtId="164" fontId="14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29" xfId="0" applyFont="1" applyBorder="1" applyAlignment="1">
      <alignment horizontal="center"/>
    </xf>
    <xf numFmtId="164" fontId="14" fillId="0" borderId="36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14" fillId="0" borderId="28" xfId="0" applyFont="1" applyBorder="1" applyAlignment="1">
      <alignment horizontal="center"/>
    </xf>
    <xf numFmtId="164" fontId="11" fillId="0" borderId="29" xfId="0" applyFont="1" applyBorder="1" applyAlignment="1">
      <alignment/>
    </xf>
    <xf numFmtId="164" fontId="11" fillId="0" borderId="40" xfId="0" applyFont="1" applyBorder="1" applyAlignment="1">
      <alignment/>
    </xf>
    <xf numFmtId="164" fontId="11" fillId="0" borderId="30" xfId="0" applyFont="1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11" fillId="0" borderId="33" xfId="0" applyFont="1" applyBorder="1" applyAlignment="1">
      <alignment/>
    </xf>
    <xf numFmtId="164" fontId="11" fillId="0" borderId="42" xfId="0" applyFont="1" applyBorder="1" applyAlignment="1">
      <alignment/>
    </xf>
    <xf numFmtId="164" fontId="11" fillId="0" borderId="32" xfId="0" applyFont="1" applyBorder="1" applyAlignment="1">
      <alignment/>
    </xf>
    <xf numFmtId="164" fontId="0" fillId="0" borderId="37" xfId="0" applyBorder="1" applyAlignment="1">
      <alignment/>
    </xf>
    <xf numFmtId="164" fontId="0" fillId="0" borderId="3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390525</xdr:colOff>
      <xdr:row>1</xdr:row>
      <xdr:rowOff>28575</xdr:rowOff>
    </xdr:from>
    <xdr:to>
      <xdr:col>20</xdr:col>
      <xdr:colOff>123825</xdr:colOff>
      <xdr:row>2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0953750" y="190500"/>
          <a:ext cx="342900" cy="3333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5</xdr:row>
      <xdr:rowOff>200025</xdr:rowOff>
    </xdr:from>
    <xdr:to>
      <xdr:col>6</xdr:col>
      <xdr:colOff>133350</xdr:colOff>
      <xdr:row>7</xdr:row>
      <xdr:rowOff>9525</xdr:rowOff>
    </xdr:to>
    <xdr:sp>
      <xdr:nvSpPr>
        <xdr:cNvPr id="1" name="Oval 1"/>
        <xdr:cNvSpPr>
          <a:spLocks/>
        </xdr:cNvSpPr>
      </xdr:nvSpPr>
      <xdr:spPr>
        <a:xfrm>
          <a:off x="2486025" y="1095375"/>
          <a:ext cx="3048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209550</xdr:rowOff>
    </xdr:from>
    <xdr:to>
      <xdr:col>9</xdr:col>
      <xdr:colOff>323850</xdr:colOff>
      <xdr:row>7</xdr:row>
      <xdr:rowOff>19050</xdr:rowOff>
    </xdr:to>
    <xdr:sp>
      <xdr:nvSpPr>
        <xdr:cNvPr id="2" name="Oval 7"/>
        <xdr:cNvSpPr>
          <a:spLocks/>
        </xdr:cNvSpPr>
      </xdr:nvSpPr>
      <xdr:spPr>
        <a:xfrm>
          <a:off x="4772025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209550</xdr:rowOff>
    </xdr:from>
    <xdr:to>
      <xdr:col>9</xdr:col>
      <xdr:colOff>323850</xdr:colOff>
      <xdr:row>7</xdr:row>
      <xdr:rowOff>19050</xdr:rowOff>
    </xdr:to>
    <xdr:sp>
      <xdr:nvSpPr>
        <xdr:cNvPr id="3" name="Oval 13"/>
        <xdr:cNvSpPr>
          <a:spLocks/>
        </xdr:cNvSpPr>
      </xdr:nvSpPr>
      <xdr:spPr>
        <a:xfrm>
          <a:off x="4772025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209550</xdr:rowOff>
    </xdr:from>
    <xdr:to>
      <xdr:col>9</xdr:col>
      <xdr:colOff>323850</xdr:colOff>
      <xdr:row>7</xdr:row>
      <xdr:rowOff>19050</xdr:rowOff>
    </xdr:to>
    <xdr:sp>
      <xdr:nvSpPr>
        <xdr:cNvPr id="4" name="Oval 19"/>
        <xdr:cNvSpPr>
          <a:spLocks/>
        </xdr:cNvSpPr>
      </xdr:nvSpPr>
      <xdr:spPr>
        <a:xfrm>
          <a:off x="4772025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209550</xdr:rowOff>
    </xdr:from>
    <xdr:to>
      <xdr:col>9</xdr:col>
      <xdr:colOff>323850</xdr:colOff>
      <xdr:row>7</xdr:row>
      <xdr:rowOff>19050</xdr:rowOff>
    </xdr:to>
    <xdr:sp>
      <xdr:nvSpPr>
        <xdr:cNvPr id="5" name="Oval 25"/>
        <xdr:cNvSpPr>
          <a:spLocks/>
        </xdr:cNvSpPr>
      </xdr:nvSpPr>
      <xdr:spPr>
        <a:xfrm>
          <a:off x="4772025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342900</xdr:colOff>
      <xdr:row>9</xdr:row>
      <xdr:rowOff>123825</xdr:rowOff>
    </xdr:from>
    <xdr:to>
      <xdr:col>14</xdr:col>
      <xdr:colOff>742950</xdr:colOff>
      <xdr:row>9</xdr:row>
      <xdr:rowOff>133350</xdr:rowOff>
    </xdr:to>
    <xdr:sp>
      <xdr:nvSpPr>
        <xdr:cNvPr id="6" name="Line 26"/>
        <xdr:cNvSpPr>
          <a:spLocks/>
        </xdr:cNvSpPr>
      </xdr:nvSpPr>
      <xdr:spPr>
        <a:xfrm>
          <a:off x="1685925" y="1733550"/>
          <a:ext cx="70770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533400</xdr:colOff>
      <xdr:row>5</xdr:row>
      <xdr:rowOff>171450</xdr:rowOff>
    </xdr:from>
    <xdr:to>
      <xdr:col>7</xdr:col>
      <xdr:colOff>771525</xdr:colOff>
      <xdr:row>7</xdr:row>
      <xdr:rowOff>123825</xdr:rowOff>
    </xdr:to>
    <xdr:sp>
      <xdr:nvSpPr>
        <xdr:cNvPr id="7" name="Oval 1"/>
        <xdr:cNvSpPr>
          <a:spLocks/>
        </xdr:cNvSpPr>
      </xdr:nvSpPr>
      <xdr:spPr>
        <a:xfrm>
          <a:off x="3448050" y="1066800"/>
          <a:ext cx="247650" cy="342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209550</xdr:rowOff>
    </xdr:from>
    <xdr:to>
      <xdr:col>8</xdr:col>
      <xdr:colOff>323850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5000625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200025</xdr:rowOff>
    </xdr:from>
    <xdr:to>
      <xdr:col>4</xdr:col>
      <xdr:colOff>219075</xdr:colOff>
      <xdr:row>7</xdr:row>
      <xdr:rowOff>9525</xdr:rowOff>
    </xdr:to>
    <xdr:sp>
      <xdr:nvSpPr>
        <xdr:cNvPr id="2" name="Oval 7"/>
        <xdr:cNvSpPr>
          <a:spLocks/>
        </xdr:cNvSpPr>
      </xdr:nvSpPr>
      <xdr:spPr>
        <a:xfrm>
          <a:off x="1104900" y="10953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209550</xdr:rowOff>
    </xdr:from>
    <xdr:to>
      <xdr:col>8</xdr:col>
      <xdr:colOff>323850</xdr:colOff>
      <xdr:row>7</xdr:row>
      <xdr:rowOff>19050</xdr:rowOff>
    </xdr:to>
    <xdr:sp>
      <xdr:nvSpPr>
        <xdr:cNvPr id="3" name="Oval 9"/>
        <xdr:cNvSpPr>
          <a:spLocks/>
        </xdr:cNvSpPr>
      </xdr:nvSpPr>
      <xdr:spPr>
        <a:xfrm>
          <a:off x="5000625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200025</xdr:rowOff>
    </xdr:from>
    <xdr:to>
      <xdr:col>4</xdr:col>
      <xdr:colOff>219075</xdr:colOff>
      <xdr:row>7</xdr:row>
      <xdr:rowOff>9525</xdr:rowOff>
    </xdr:to>
    <xdr:sp>
      <xdr:nvSpPr>
        <xdr:cNvPr id="4" name="Oval 14"/>
        <xdr:cNvSpPr>
          <a:spLocks/>
        </xdr:cNvSpPr>
      </xdr:nvSpPr>
      <xdr:spPr>
        <a:xfrm>
          <a:off x="1104900" y="10953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209550</xdr:rowOff>
    </xdr:from>
    <xdr:to>
      <xdr:col>8</xdr:col>
      <xdr:colOff>323850</xdr:colOff>
      <xdr:row>7</xdr:row>
      <xdr:rowOff>19050</xdr:rowOff>
    </xdr:to>
    <xdr:sp>
      <xdr:nvSpPr>
        <xdr:cNvPr id="5" name="Oval 16"/>
        <xdr:cNvSpPr>
          <a:spLocks/>
        </xdr:cNvSpPr>
      </xdr:nvSpPr>
      <xdr:spPr>
        <a:xfrm>
          <a:off x="5000625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333375</xdr:colOff>
      <xdr:row>5</xdr:row>
      <xdr:rowOff>200025</xdr:rowOff>
    </xdr:from>
    <xdr:to>
      <xdr:col>4</xdr:col>
      <xdr:colOff>219075</xdr:colOff>
      <xdr:row>7</xdr:row>
      <xdr:rowOff>9525</xdr:rowOff>
    </xdr:to>
    <xdr:sp>
      <xdr:nvSpPr>
        <xdr:cNvPr id="6" name="Oval 21"/>
        <xdr:cNvSpPr>
          <a:spLocks/>
        </xdr:cNvSpPr>
      </xdr:nvSpPr>
      <xdr:spPr>
        <a:xfrm>
          <a:off x="1104900" y="10953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209550</xdr:rowOff>
    </xdr:from>
    <xdr:to>
      <xdr:col>8</xdr:col>
      <xdr:colOff>323850</xdr:colOff>
      <xdr:row>7</xdr:row>
      <xdr:rowOff>19050</xdr:rowOff>
    </xdr:to>
    <xdr:sp>
      <xdr:nvSpPr>
        <xdr:cNvPr id="7" name="Oval 23"/>
        <xdr:cNvSpPr>
          <a:spLocks/>
        </xdr:cNvSpPr>
      </xdr:nvSpPr>
      <xdr:spPr>
        <a:xfrm>
          <a:off x="5000625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200025</xdr:rowOff>
    </xdr:from>
    <xdr:to>
      <xdr:col>4</xdr:col>
      <xdr:colOff>219075</xdr:colOff>
      <xdr:row>7</xdr:row>
      <xdr:rowOff>9525</xdr:rowOff>
    </xdr:to>
    <xdr:sp>
      <xdr:nvSpPr>
        <xdr:cNvPr id="8" name="Oval 28"/>
        <xdr:cNvSpPr>
          <a:spLocks/>
        </xdr:cNvSpPr>
      </xdr:nvSpPr>
      <xdr:spPr>
        <a:xfrm>
          <a:off x="1104900" y="10953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76200</xdr:colOff>
      <xdr:row>5</xdr:row>
      <xdr:rowOff>171450</xdr:rowOff>
    </xdr:from>
    <xdr:to>
      <xdr:col>7</xdr:col>
      <xdr:colOff>314325</xdr:colOff>
      <xdr:row>7</xdr:row>
      <xdr:rowOff>114300</xdr:rowOff>
    </xdr:to>
    <xdr:sp>
      <xdr:nvSpPr>
        <xdr:cNvPr id="9" name="Oval 1"/>
        <xdr:cNvSpPr>
          <a:spLocks/>
        </xdr:cNvSpPr>
      </xdr:nvSpPr>
      <xdr:spPr>
        <a:xfrm>
          <a:off x="3238500" y="1066800"/>
          <a:ext cx="247650" cy="3333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42957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2" name="Oval 7"/>
        <xdr:cNvSpPr>
          <a:spLocks/>
        </xdr:cNvSpPr>
      </xdr:nvSpPr>
      <xdr:spPr>
        <a:xfrm>
          <a:off x="771525" y="1095375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3" name="Oval 9"/>
        <xdr:cNvSpPr>
          <a:spLocks/>
        </xdr:cNvSpPr>
      </xdr:nvSpPr>
      <xdr:spPr>
        <a:xfrm>
          <a:off x="42957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4" name="Oval 14"/>
        <xdr:cNvSpPr>
          <a:spLocks/>
        </xdr:cNvSpPr>
      </xdr:nvSpPr>
      <xdr:spPr>
        <a:xfrm>
          <a:off x="771525" y="1095375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5" name="Oval 16"/>
        <xdr:cNvSpPr>
          <a:spLocks/>
        </xdr:cNvSpPr>
      </xdr:nvSpPr>
      <xdr:spPr>
        <a:xfrm>
          <a:off x="42957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6" name="Oval 21"/>
        <xdr:cNvSpPr>
          <a:spLocks/>
        </xdr:cNvSpPr>
      </xdr:nvSpPr>
      <xdr:spPr>
        <a:xfrm>
          <a:off x="771525" y="1095375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6</xdr:col>
      <xdr:colOff>238125</xdr:colOff>
      <xdr:row>5</xdr:row>
      <xdr:rowOff>161925</xdr:rowOff>
    </xdr:from>
    <xdr:to>
      <xdr:col>6</xdr:col>
      <xdr:colOff>485775</xdr:colOff>
      <xdr:row>7</xdr:row>
      <xdr:rowOff>104775</xdr:rowOff>
    </xdr:to>
    <xdr:sp>
      <xdr:nvSpPr>
        <xdr:cNvPr id="7" name="Oval 1"/>
        <xdr:cNvSpPr>
          <a:spLocks/>
        </xdr:cNvSpPr>
      </xdr:nvSpPr>
      <xdr:spPr>
        <a:xfrm>
          <a:off x="2714625" y="1057275"/>
          <a:ext cx="238125" cy="3333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4552950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2" name="Oval 7"/>
        <xdr:cNvSpPr>
          <a:spLocks/>
        </xdr:cNvSpPr>
      </xdr:nvSpPr>
      <xdr:spPr>
        <a:xfrm>
          <a:off x="771525" y="1095375"/>
          <a:ext cx="2952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3" name="Oval 9"/>
        <xdr:cNvSpPr>
          <a:spLocks/>
        </xdr:cNvSpPr>
      </xdr:nvSpPr>
      <xdr:spPr>
        <a:xfrm>
          <a:off x="4552950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4" name="Oval 14"/>
        <xdr:cNvSpPr>
          <a:spLocks/>
        </xdr:cNvSpPr>
      </xdr:nvSpPr>
      <xdr:spPr>
        <a:xfrm>
          <a:off x="771525" y="1095375"/>
          <a:ext cx="2952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657225</xdr:colOff>
      <xdr:row>5</xdr:row>
      <xdr:rowOff>133350</xdr:rowOff>
    </xdr:from>
    <xdr:to>
      <xdr:col>6</xdr:col>
      <xdr:colOff>180975</xdr:colOff>
      <xdr:row>7</xdr:row>
      <xdr:rowOff>76200</xdr:rowOff>
    </xdr:to>
    <xdr:sp>
      <xdr:nvSpPr>
        <xdr:cNvPr id="5" name="Oval 1"/>
        <xdr:cNvSpPr>
          <a:spLocks/>
        </xdr:cNvSpPr>
      </xdr:nvSpPr>
      <xdr:spPr>
        <a:xfrm>
          <a:off x="2847975" y="1028700"/>
          <a:ext cx="390525" cy="3333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426720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2" name="Oval 7"/>
        <xdr:cNvSpPr>
          <a:spLocks/>
        </xdr:cNvSpPr>
      </xdr:nvSpPr>
      <xdr:spPr>
        <a:xfrm>
          <a:off x="809625" y="10953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3" name="Oval 9"/>
        <xdr:cNvSpPr>
          <a:spLocks/>
        </xdr:cNvSpPr>
      </xdr:nvSpPr>
      <xdr:spPr>
        <a:xfrm>
          <a:off x="426720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4" name="Oval 14"/>
        <xdr:cNvSpPr>
          <a:spLocks/>
        </xdr:cNvSpPr>
      </xdr:nvSpPr>
      <xdr:spPr>
        <a:xfrm>
          <a:off x="809625" y="10953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5" name="Oval 16"/>
        <xdr:cNvSpPr>
          <a:spLocks/>
        </xdr:cNvSpPr>
      </xdr:nvSpPr>
      <xdr:spPr>
        <a:xfrm>
          <a:off x="426720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6" name="Oval 21"/>
        <xdr:cNvSpPr>
          <a:spLocks/>
        </xdr:cNvSpPr>
      </xdr:nvSpPr>
      <xdr:spPr>
        <a:xfrm>
          <a:off x="809625" y="10953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7" name="Oval 23"/>
        <xdr:cNvSpPr>
          <a:spLocks/>
        </xdr:cNvSpPr>
      </xdr:nvSpPr>
      <xdr:spPr>
        <a:xfrm>
          <a:off x="426720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8" name="Oval 28"/>
        <xdr:cNvSpPr>
          <a:spLocks/>
        </xdr:cNvSpPr>
      </xdr:nvSpPr>
      <xdr:spPr>
        <a:xfrm>
          <a:off x="809625" y="10953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133350</xdr:rowOff>
    </xdr:from>
    <xdr:to>
      <xdr:col>6</xdr:col>
      <xdr:colOff>276225</xdr:colOff>
      <xdr:row>7</xdr:row>
      <xdr:rowOff>95250</xdr:rowOff>
    </xdr:to>
    <xdr:sp>
      <xdr:nvSpPr>
        <xdr:cNvPr id="9" name="Oval 1"/>
        <xdr:cNvSpPr>
          <a:spLocks/>
        </xdr:cNvSpPr>
      </xdr:nvSpPr>
      <xdr:spPr>
        <a:xfrm>
          <a:off x="2514600" y="1028700"/>
          <a:ext cx="238125" cy="3524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44100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2" name="Oval 7"/>
        <xdr:cNvSpPr>
          <a:spLocks/>
        </xdr:cNvSpPr>
      </xdr:nvSpPr>
      <xdr:spPr>
        <a:xfrm>
          <a:off x="942975" y="109537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3" name="Oval 9"/>
        <xdr:cNvSpPr>
          <a:spLocks/>
        </xdr:cNvSpPr>
      </xdr:nvSpPr>
      <xdr:spPr>
        <a:xfrm>
          <a:off x="44100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4" name="Oval 14"/>
        <xdr:cNvSpPr>
          <a:spLocks/>
        </xdr:cNvSpPr>
      </xdr:nvSpPr>
      <xdr:spPr>
        <a:xfrm>
          <a:off x="942975" y="109537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5" name="Oval 16"/>
        <xdr:cNvSpPr>
          <a:spLocks/>
        </xdr:cNvSpPr>
      </xdr:nvSpPr>
      <xdr:spPr>
        <a:xfrm>
          <a:off x="44100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6" name="Oval 21"/>
        <xdr:cNvSpPr>
          <a:spLocks/>
        </xdr:cNvSpPr>
      </xdr:nvSpPr>
      <xdr:spPr>
        <a:xfrm>
          <a:off x="942975" y="109537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7" name="Oval 23"/>
        <xdr:cNvSpPr>
          <a:spLocks/>
        </xdr:cNvSpPr>
      </xdr:nvSpPr>
      <xdr:spPr>
        <a:xfrm>
          <a:off x="44100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8" name="Oval 28"/>
        <xdr:cNvSpPr>
          <a:spLocks/>
        </xdr:cNvSpPr>
      </xdr:nvSpPr>
      <xdr:spPr>
        <a:xfrm>
          <a:off x="942975" y="109537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9" name="Oval 30"/>
        <xdr:cNvSpPr>
          <a:spLocks/>
        </xdr:cNvSpPr>
      </xdr:nvSpPr>
      <xdr:spPr>
        <a:xfrm>
          <a:off x="44100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0" name="Oval 35"/>
        <xdr:cNvSpPr>
          <a:spLocks/>
        </xdr:cNvSpPr>
      </xdr:nvSpPr>
      <xdr:spPr>
        <a:xfrm>
          <a:off x="942975" y="109537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1" name="Oval 37"/>
        <xdr:cNvSpPr>
          <a:spLocks/>
        </xdr:cNvSpPr>
      </xdr:nvSpPr>
      <xdr:spPr>
        <a:xfrm>
          <a:off x="4410075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2" name="Oval 42"/>
        <xdr:cNvSpPr>
          <a:spLocks/>
        </xdr:cNvSpPr>
      </xdr:nvSpPr>
      <xdr:spPr>
        <a:xfrm>
          <a:off x="942975" y="109537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133350</xdr:rowOff>
    </xdr:from>
    <xdr:to>
      <xdr:col>6</xdr:col>
      <xdr:colOff>314325</xdr:colOff>
      <xdr:row>7</xdr:row>
      <xdr:rowOff>76200</xdr:rowOff>
    </xdr:to>
    <xdr:sp>
      <xdr:nvSpPr>
        <xdr:cNvPr id="13" name="Oval 1"/>
        <xdr:cNvSpPr>
          <a:spLocks/>
        </xdr:cNvSpPr>
      </xdr:nvSpPr>
      <xdr:spPr>
        <a:xfrm>
          <a:off x="2952750" y="1028700"/>
          <a:ext cx="247650" cy="3333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451485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2" name="Oval 7"/>
        <xdr:cNvSpPr>
          <a:spLocks/>
        </xdr:cNvSpPr>
      </xdr:nvSpPr>
      <xdr:spPr>
        <a:xfrm>
          <a:off x="942975" y="1095375"/>
          <a:ext cx="16192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3" name="Oval 10"/>
        <xdr:cNvSpPr>
          <a:spLocks/>
        </xdr:cNvSpPr>
      </xdr:nvSpPr>
      <xdr:spPr>
        <a:xfrm>
          <a:off x="451485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47625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4" name="Oval 15"/>
        <xdr:cNvSpPr>
          <a:spLocks/>
        </xdr:cNvSpPr>
      </xdr:nvSpPr>
      <xdr:spPr>
        <a:xfrm>
          <a:off x="942975" y="1095375"/>
          <a:ext cx="16192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5" name="Oval 17"/>
        <xdr:cNvSpPr>
          <a:spLocks/>
        </xdr:cNvSpPr>
      </xdr:nvSpPr>
      <xdr:spPr>
        <a:xfrm>
          <a:off x="451485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47625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6" name="Oval 22"/>
        <xdr:cNvSpPr>
          <a:spLocks/>
        </xdr:cNvSpPr>
      </xdr:nvSpPr>
      <xdr:spPr>
        <a:xfrm>
          <a:off x="942975" y="1095375"/>
          <a:ext cx="16192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7" name="Oval 24"/>
        <xdr:cNvSpPr>
          <a:spLocks/>
        </xdr:cNvSpPr>
      </xdr:nvSpPr>
      <xdr:spPr>
        <a:xfrm>
          <a:off x="451485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8" name="Oval 29"/>
        <xdr:cNvSpPr>
          <a:spLocks/>
        </xdr:cNvSpPr>
      </xdr:nvSpPr>
      <xdr:spPr>
        <a:xfrm>
          <a:off x="942975" y="1095375"/>
          <a:ext cx="16192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9" name="Oval 31"/>
        <xdr:cNvSpPr>
          <a:spLocks/>
        </xdr:cNvSpPr>
      </xdr:nvSpPr>
      <xdr:spPr>
        <a:xfrm>
          <a:off x="451485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0" name="Oval 36"/>
        <xdr:cNvSpPr>
          <a:spLocks/>
        </xdr:cNvSpPr>
      </xdr:nvSpPr>
      <xdr:spPr>
        <a:xfrm>
          <a:off x="942975" y="1095375"/>
          <a:ext cx="16192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1" name="Oval 38"/>
        <xdr:cNvSpPr>
          <a:spLocks/>
        </xdr:cNvSpPr>
      </xdr:nvSpPr>
      <xdr:spPr>
        <a:xfrm>
          <a:off x="451485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47625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2" name="Oval 43"/>
        <xdr:cNvSpPr>
          <a:spLocks/>
        </xdr:cNvSpPr>
      </xdr:nvSpPr>
      <xdr:spPr>
        <a:xfrm>
          <a:off x="942975" y="1095375"/>
          <a:ext cx="16192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3" name="Oval 45"/>
        <xdr:cNvSpPr>
          <a:spLocks/>
        </xdr:cNvSpPr>
      </xdr:nvSpPr>
      <xdr:spPr>
        <a:xfrm>
          <a:off x="4514850" y="11049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4" name="Oval 50"/>
        <xdr:cNvSpPr>
          <a:spLocks/>
        </xdr:cNvSpPr>
      </xdr:nvSpPr>
      <xdr:spPr>
        <a:xfrm>
          <a:off x="942975" y="1095375"/>
          <a:ext cx="16192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161925</xdr:rowOff>
    </xdr:from>
    <xdr:to>
      <xdr:col>6</xdr:col>
      <xdr:colOff>266700</xdr:colOff>
      <xdr:row>7</xdr:row>
      <xdr:rowOff>104775</xdr:rowOff>
    </xdr:to>
    <xdr:sp>
      <xdr:nvSpPr>
        <xdr:cNvPr id="15" name="Oval 1"/>
        <xdr:cNvSpPr>
          <a:spLocks/>
        </xdr:cNvSpPr>
      </xdr:nvSpPr>
      <xdr:spPr>
        <a:xfrm>
          <a:off x="3238500" y="1057275"/>
          <a:ext cx="247650" cy="3333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4352925" y="78105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2" name="Oval 7"/>
        <xdr:cNvSpPr>
          <a:spLocks/>
        </xdr:cNvSpPr>
      </xdr:nvSpPr>
      <xdr:spPr>
        <a:xfrm>
          <a:off x="781050" y="77152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3" name="Oval 9"/>
        <xdr:cNvSpPr>
          <a:spLocks/>
        </xdr:cNvSpPr>
      </xdr:nvSpPr>
      <xdr:spPr>
        <a:xfrm>
          <a:off x="4352925" y="78105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4" name="Oval 14"/>
        <xdr:cNvSpPr>
          <a:spLocks/>
        </xdr:cNvSpPr>
      </xdr:nvSpPr>
      <xdr:spPr>
        <a:xfrm>
          <a:off x="781050" y="77152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5" name="Oval 17"/>
        <xdr:cNvSpPr>
          <a:spLocks/>
        </xdr:cNvSpPr>
      </xdr:nvSpPr>
      <xdr:spPr>
        <a:xfrm>
          <a:off x="4352925" y="78105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6" name="Oval 22"/>
        <xdr:cNvSpPr>
          <a:spLocks/>
        </xdr:cNvSpPr>
      </xdr:nvSpPr>
      <xdr:spPr>
        <a:xfrm>
          <a:off x="781050" y="77152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7" name="Oval 24"/>
        <xdr:cNvSpPr>
          <a:spLocks/>
        </xdr:cNvSpPr>
      </xdr:nvSpPr>
      <xdr:spPr>
        <a:xfrm>
          <a:off x="4352925" y="78105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8" name="Oval 29"/>
        <xdr:cNvSpPr>
          <a:spLocks/>
        </xdr:cNvSpPr>
      </xdr:nvSpPr>
      <xdr:spPr>
        <a:xfrm>
          <a:off x="781050" y="77152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9" name="Oval 31"/>
        <xdr:cNvSpPr>
          <a:spLocks/>
        </xdr:cNvSpPr>
      </xdr:nvSpPr>
      <xdr:spPr>
        <a:xfrm>
          <a:off x="4352925" y="78105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0" name="Oval 36"/>
        <xdr:cNvSpPr>
          <a:spLocks/>
        </xdr:cNvSpPr>
      </xdr:nvSpPr>
      <xdr:spPr>
        <a:xfrm>
          <a:off x="781050" y="77152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1" name="Oval 38"/>
        <xdr:cNvSpPr>
          <a:spLocks/>
        </xdr:cNvSpPr>
      </xdr:nvSpPr>
      <xdr:spPr>
        <a:xfrm>
          <a:off x="4352925" y="78105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2" name="Oval 43"/>
        <xdr:cNvSpPr>
          <a:spLocks/>
        </xdr:cNvSpPr>
      </xdr:nvSpPr>
      <xdr:spPr>
        <a:xfrm>
          <a:off x="781050" y="77152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3" name="Oval 45"/>
        <xdr:cNvSpPr>
          <a:spLocks/>
        </xdr:cNvSpPr>
      </xdr:nvSpPr>
      <xdr:spPr>
        <a:xfrm>
          <a:off x="4352925" y="78105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4" name="Oval 50"/>
        <xdr:cNvSpPr>
          <a:spLocks/>
        </xdr:cNvSpPr>
      </xdr:nvSpPr>
      <xdr:spPr>
        <a:xfrm>
          <a:off x="781050" y="77152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5" name="Oval 52"/>
        <xdr:cNvSpPr>
          <a:spLocks/>
        </xdr:cNvSpPr>
      </xdr:nvSpPr>
      <xdr:spPr>
        <a:xfrm>
          <a:off x="4352925" y="78105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16" name="Oval 57"/>
        <xdr:cNvSpPr>
          <a:spLocks/>
        </xdr:cNvSpPr>
      </xdr:nvSpPr>
      <xdr:spPr>
        <a:xfrm>
          <a:off x="781050" y="771525"/>
          <a:ext cx="1809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37160" tIns="109800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6</xdr:col>
      <xdr:colOff>76200</xdr:colOff>
      <xdr:row>5</xdr:row>
      <xdr:rowOff>161925</xdr:rowOff>
    </xdr:from>
    <xdr:to>
      <xdr:col>6</xdr:col>
      <xdr:colOff>323850</xdr:colOff>
      <xdr:row>7</xdr:row>
      <xdr:rowOff>114300</xdr:rowOff>
    </xdr:to>
    <xdr:sp>
      <xdr:nvSpPr>
        <xdr:cNvPr id="17" name="Oval 1"/>
        <xdr:cNvSpPr>
          <a:spLocks/>
        </xdr:cNvSpPr>
      </xdr:nvSpPr>
      <xdr:spPr>
        <a:xfrm>
          <a:off x="2790825" y="733425"/>
          <a:ext cx="238125" cy="342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4210050" y="1143000"/>
          <a:ext cx="2190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2" name="Oval 7"/>
        <xdr:cNvSpPr>
          <a:spLocks/>
        </xdr:cNvSpPr>
      </xdr:nvSpPr>
      <xdr:spPr>
        <a:xfrm>
          <a:off x="1009650" y="1133475"/>
          <a:ext cx="2857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37160" tIns="109800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ΧΧΧΔΔΧ</a:t>
          </a:r>
        </a:p>
      </xdr:txBody>
    </xdr:sp>
    <xdr:clientData/>
  </xdr:twoCellAnchor>
  <xdr:twoCellAnchor>
    <xdr:from>
      <xdr:col>6</xdr:col>
      <xdr:colOff>180975</xdr:colOff>
      <xdr:row>5</xdr:row>
      <xdr:rowOff>142875</xdr:rowOff>
    </xdr:from>
    <xdr:to>
      <xdr:col>6</xdr:col>
      <xdr:colOff>419100</xdr:colOff>
      <xdr:row>7</xdr:row>
      <xdr:rowOff>95250</xdr:rowOff>
    </xdr:to>
    <xdr:sp>
      <xdr:nvSpPr>
        <xdr:cNvPr id="3" name="Oval 1"/>
        <xdr:cNvSpPr>
          <a:spLocks/>
        </xdr:cNvSpPr>
      </xdr:nvSpPr>
      <xdr:spPr>
        <a:xfrm>
          <a:off x="3000375" y="1076325"/>
          <a:ext cx="247650" cy="342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247650</xdr:rowOff>
    </xdr:from>
    <xdr:to>
      <xdr:col>5</xdr:col>
      <xdr:colOff>466725</xdr:colOff>
      <xdr:row>14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143000"/>
          <a:ext cx="130492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180975</xdr:colOff>
      <xdr:row>5</xdr:row>
      <xdr:rowOff>247650</xdr:rowOff>
    </xdr:from>
    <xdr:to>
      <xdr:col>9</xdr:col>
      <xdr:colOff>133350</xdr:colOff>
      <xdr:row>6</xdr:row>
      <xdr:rowOff>161925</xdr:rowOff>
    </xdr:to>
    <xdr:sp>
      <xdr:nvSpPr>
        <xdr:cNvPr id="2" name="Oval 2"/>
        <xdr:cNvSpPr>
          <a:spLocks/>
        </xdr:cNvSpPr>
      </xdr:nvSpPr>
      <xdr:spPr>
        <a:xfrm>
          <a:off x="3962400" y="1143000"/>
          <a:ext cx="3429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104775</xdr:colOff>
      <xdr:row>5</xdr:row>
      <xdr:rowOff>257175</xdr:rowOff>
    </xdr:from>
    <xdr:to>
      <xdr:col>11</xdr:col>
      <xdr:colOff>400050</xdr:colOff>
      <xdr:row>6</xdr:row>
      <xdr:rowOff>171450</xdr:rowOff>
    </xdr:to>
    <xdr:sp>
      <xdr:nvSpPr>
        <xdr:cNvPr id="3" name="Oval 3"/>
        <xdr:cNvSpPr>
          <a:spLocks/>
        </xdr:cNvSpPr>
      </xdr:nvSpPr>
      <xdr:spPr>
        <a:xfrm>
          <a:off x="5067300" y="1152525"/>
          <a:ext cx="295275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  <xdr:twoCellAnchor>
    <xdr:from>
      <xdr:col>6</xdr:col>
      <xdr:colOff>219075</xdr:colOff>
      <xdr:row>5</xdr:row>
      <xdr:rowOff>247650</xdr:rowOff>
    </xdr:from>
    <xdr:to>
      <xdr:col>7</xdr:col>
      <xdr:colOff>200025</xdr:colOff>
      <xdr:row>6</xdr:row>
      <xdr:rowOff>161925</xdr:rowOff>
    </xdr:to>
    <xdr:sp>
      <xdr:nvSpPr>
        <xdr:cNvPr id="4" name="Oval 8"/>
        <xdr:cNvSpPr>
          <a:spLocks/>
        </xdr:cNvSpPr>
      </xdr:nvSpPr>
      <xdr:spPr>
        <a:xfrm>
          <a:off x="3219450" y="1143000"/>
          <a:ext cx="333375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400050</xdr:colOff>
      <xdr:row>1</xdr:row>
      <xdr:rowOff>28575</xdr:rowOff>
    </xdr:from>
    <xdr:to>
      <xdr:col>20</xdr:col>
      <xdr:colOff>133350</xdr:colOff>
      <xdr:row>2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0810875" y="190500"/>
          <a:ext cx="342900" cy="3333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</xdr:row>
      <xdr:rowOff>123825</xdr:rowOff>
    </xdr:from>
    <xdr:to>
      <xdr:col>14</xdr:col>
      <xdr:colOff>285750</xdr:colOff>
      <xdr:row>3</xdr:row>
      <xdr:rowOff>238125</xdr:rowOff>
    </xdr:to>
    <xdr:sp>
      <xdr:nvSpPr>
        <xdr:cNvPr id="1" name="Oval 5"/>
        <xdr:cNvSpPr>
          <a:spLocks/>
        </xdr:cNvSpPr>
      </xdr:nvSpPr>
      <xdr:spPr>
        <a:xfrm>
          <a:off x="8029575" y="504825"/>
          <a:ext cx="257175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38100</xdr:colOff>
      <xdr:row>4</xdr:row>
      <xdr:rowOff>171450</xdr:rowOff>
    </xdr:from>
    <xdr:to>
      <xdr:col>14</xdr:col>
      <xdr:colOff>285750</xdr:colOff>
      <xdr:row>5</xdr:row>
      <xdr:rowOff>209550</xdr:rowOff>
    </xdr:to>
    <xdr:sp>
      <xdr:nvSpPr>
        <xdr:cNvPr id="2" name="Oval 7"/>
        <xdr:cNvSpPr>
          <a:spLocks/>
        </xdr:cNvSpPr>
      </xdr:nvSpPr>
      <xdr:spPr>
        <a:xfrm>
          <a:off x="8029575" y="1038225"/>
          <a:ext cx="257175" cy="2571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14</xdr:col>
      <xdr:colOff>447675</xdr:colOff>
      <xdr:row>2</xdr:row>
      <xdr:rowOff>104775</xdr:rowOff>
    </xdr:from>
    <xdr:to>
      <xdr:col>15</xdr:col>
      <xdr:colOff>200025</xdr:colOff>
      <xdr:row>3</xdr:row>
      <xdr:rowOff>276225</xdr:rowOff>
    </xdr:to>
    <xdr:sp>
      <xdr:nvSpPr>
        <xdr:cNvPr id="3" name="Oval 1"/>
        <xdr:cNvSpPr>
          <a:spLocks/>
        </xdr:cNvSpPr>
      </xdr:nvSpPr>
      <xdr:spPr>
        <a:xfrm>
          <a:off x="8439150" y="485775"/>
          <a:ext cx="352425" cy="342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9525</xdr:rowOff>
    </xdr:from>
    <xdr:to>
      <xdr:col>16</xdr:col>
      <xdr:colOff>276225</xdr:colOff>
      <xdr:row>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9105900" y="180975"/>
          <a:ext cx="247650" cy="1714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19050</xdr:rowOff>
    </xdr:from>
    <xdr:to>
      <xdr:col>16</xdr:col>
      <xdr:colOff>285750</xdr:colOff>
      <xdr:row>3</xdr:row>
      <xdr:rowOff>47625</xdr:rowOff>
    </xdr:to>
    <xdr:sp>
      <xdr:nvSpPr>
        <xdr:cNvPr id="2" name="Oval 3"/>
        <xdr:cNvSpPr>
          <a:spLocks/>
        </xdr:cNvSpPr>
      </xdr:nvSpPr>
      <xdr:spPr>
        <a:xfrm>
          <a:off x="9105900" y="50482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16</xdr:col>
      <xdr:colOff>504825</xdr:colOff>
      <xdr:row>1</xdr:row>
      <xdr:rowOff>9525</xdr:rowOff>
    </xdr:from>
    <xdr:to>
      <xdr:col>17</xdr:col>
      <xdr:colOff>171450</xdr:colOff>
      <xdr:row>1</xdr:row>
      <xdr:rowOff>190500</xdr:rowOff>
    </xdr:to>
    <xdr:sp>
      <xdr:nvSpPr>
        <xdr:cNvPr id="3" name="Oval 1"/>
        <xdr:cNvSpPr>
          <a:spLocks/>
        </xdr:cNvSpPr>
      </xdr:nvSpPr>
      <xdr:spPr>
        <a:xfrm>
          <a:off x="9572625" y="180975"/>
          <a:ext cx="323850" cy="1714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190500</xdr:rowOff>
    </xdr:from>
    <xdr:to>
      <xdr:col>17</xdr:col>
      <xdr:colOff>285750</xdr:colOff>
      <xdr:row>2</xdr:row>
      <xdr:rowOff>47625</xdr:rowOff>
    </xdr:to>
    <xdr:sp>
      <xdr:nvSpPr>
        <xdr:cNvPr id="1" name="Oval 1"/>
        <xdr:cNvSpPr>
          <a:spLocks/>
        </xdr:cNvSpPr>
      </xdr:nvSpPr>
      <xdr:spPr>
        <a:xfrm>
          <a:off x="8924925" y="190500"/>
          <a:ext cx="257175" cy="2381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17</xdr:col>
      <xdr:colOff>38100</xdr:colOff>
      <xdr:row>2</xdr:row>
      <xdr:rowOff>171450</xdr:rowOff>
    </xdr:from>
    <xdr:to>
      <xdr:col>17</xdr:col>
      <xdr:colOff>285750</xdr:colOff>
      <xdr:row>3</xdr:row>
      <xdr:rowOff>76200</xdr:rowOff>
    </xdr:to>
    <xdr:sp>
      <xdr:nvSpPr>
        <xdr:cNvPr id="2" name="Oval 3"/>
        <xdr:cNvSpPr>
          <a:spLocks/>
        </xdr:cNvSpPr>
      </xdr:nvSpPr>
      <xdr:spPr>
        <a:xfrm>
          <a:off x="8924925" y="552450"/>
          <a:ext cx="2571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17</xdr:col>
      <xdr:colOff>400050</xdr:colOff>
      <xdr:row>1</xdr:row>
      <xdr:rowOff>9525</xdr:rowOff>
    </xdr:from>
    <xdr:to>
      <xdr:col>18</xdr:col>
      <xdr:colOff>95250</xdr:colOff>
      <xdr:row>2</xdr:row>
      <xdr:rowOff>123825</xdr:rowOff>
    </xdr:to>
    <xdr:sp>
      <xdr:nvSpPr>
        <xdr:cNvPr id="3" name="Oval 1"/>
        <xdr:cNvSpPr>
          <a:spLocks/>
        </xdr:cNvSpPr>
      </xdr:nvSpPr>
      <xdr:spPr>
        <a:xfrm>
          <a:off x="9286875" y="200025"/>
          <a:ext cx="352425" cy="3048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9525</xdr:rowOff>
    </xdr:from>
    <xdr:to>
      <xdr:col>17</xdr:col>
      <xdr:colOff>285750</xdr:colOff>
      <xdr:row>2</xdr:row>
      <xdr:rowOff>38100</xdr:rowOff>
    </xdr:to>
    <xdr:sp>
      <xdr:nvSpPr>
        <xdr:cNvPr id="1" name="Oval 1"/>
        <xdr:cNvSpPr>
          <a:spLocks/>
        </xdr:cNvSpPr>
      </xdr:nvSpPr>
      <xdr:spPr>
        <a:xfrm>
          <a:off x="9525000" y="180975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17</xdr:col>
      <xdr:colOff>38100</xdr:colOff>
      <xdr:row>2</xdr:row>
      <xdr:rowOff>152400</xdr:rowOff>
    </xdr:from>
    <xdr:to>
      <xdr:col>17</xdr:col>
      <xdr:colOff>285750</xdr:colOff>
      <xdr:row>3</xdr:row>
      <xdr:rowOff>180975</xdr:rowOff>
    </xdr:to>
    <xdr:sp>
      <xdr:nvSpPr>
        <xdr:cNvPr id="2" name="Oval 3"/>
        <xdr:cNvSpPr>
          <a:spLocks/>
        </xdr:cNvSpPr>
      </xdr:nvSpPr>
      <xdr:spPr>
        <a:xfrm>
          <a:off x="9525000" y="495300"/>
          <a:ext cx="2571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17</xdr:col>
      <xdr:colOff>400050</xdr:colOff>
      <xdr:row>1</xdr:row>
      <xdr:rowOff>19050</xdr:rowOff>
    </xdr:from>
    <xdr:to>
      <xdr:col>18</xdr:col>
      <xdr:colOff>66675</xdr:colOff>
      <xdr:row>2</xdr:row>
      <xdr:rowOff>123825</xdr:rowOff>
    </xdr:to>
    <xdr:sp>
      <xdr:nvSpPr>
        <xdr:cNvPr id="3" name="Oval 1"/>
        <xdr:cNvSpPr>
          <a:spLocks/>
        </xdr:cNvSpPr>
      </xdr:nvSpPr>
      <xdr:spPr>
        <a:xfrm>
          <a:off x="9886950" y="190500"/>
          <a:ext cx="323850" cy="2762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47625</xdr:colOff>
      <xdr:row>1</xdr:row>
      <xdr:rowOff>9525</xdr:rowOff>
    </xdr:from>
    <xdr:to>
      <xdr:col>45</xdr:col>
      <xdr:colOff>266700</xdr:colOff>
      <xdr:row>2</xdr:row>
      <xdr:rowOff>0</xdr:rowOff>
    </xdr:to>
    <xdr:sp>
      <xdr:nvSpPr>
        <xdr:cNvPr id="1" name="Oval 4"/>
        <xdr:cNvSpPr>
          <a:spLocks/>
        </xdr:cNvSpPr>
      </xdr:nvSpPr>
      <xdr:spPr>
        <a:xfrm>
          <a:off x="9725025" y="200025"/>
          <a:ext cx="219075" cy="1809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45</xdr:col>
      <xdr:colOff>47625</xdr:colOff>
      <xdr:row>1</xdr:row>
      <xdr:rowOff>9525</xdr:rowOff>
    </xdr:from>
    <xdr:to>
      <xdr:col>45</xdr:col>
      <xdr:colOff>295275</xdr:colOff>
      <xdr:row>2</xdr:row>
      <xdr:rowOff>28575</xdr:rowOff>
    </xdr:to>
    <xdr:sp>
      <xdr:nvSpPr>
        <xdr:cNvPr id="2" name="Oval 11"/>
        <xdr:cNvSpPr>
          <a:spLocks/>
        </xdr:cNvSpPr>
      </xdr:nvSpPr>
      <xdr:spPr>
        <a:xfrm>
          <a:off x="9725025" y="200025"/>
          <a:ext cx="238125" cy="2095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44</xdr:col>
      <xdr:colOff>504825</xdr:colOff>
      <xdr:row>2</xdr:row>
      <xdr:rowOff>133350</xdr:rowOff>
    </xdr:from>
    <xdr:to>
      <xdr:col>45</xdr:col>
      <xdr:colOff>266700</xdr:colOff>
      <xdr:row>3</xdr:row>
      <xdr:rowOff>104775</xdr:rowOff>
    </xdr:to>
    <xdr:sp>
      <xdr:nvSpPr>
        <xdr:cNvPr id="3" name="Oval 12"/>
        <xdr:cNvSpPr>
          <a:spLocks/>
        </xdr:cNvSpPr>
      </xdr:nvSpPr>
      <xdr:spPr>
        <a:xfrm>
          <a:off x="9582150" y="514350"/>
          <a:ext cx="36195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45</xdr:col>
      <xdr:colOff>428625</xdr:colOff>
      <xdr:row>1</xdr:row>
      <xdr:rowOff>19050</xdr:rowOff>
    </xdr:from>
    <xdr:to>
      <xdr:col>46</xdr:col>
      <xdr:colOff>152400</xdr:colOff>
      <xdr:row>2</xdr:row>
      <xdr:rowOff>76200</xdr:rowOff>
    </xdr:to>
    <xdr:sp>
      <xdr:nvSpPr>
        <xdr:cNvPr id="4" name="Oval 1"/>
        <xdr:cNvSpPr>
          <a:spLocks/>
        </xdr:cNvSpPr>
      </xdr:nvSpPr>
      <xdr:spPr>
        <a:xfrm>
          <a:off x="10106025" y="209550"/>
          <a:ext cx="361950" cy="2476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57150</xdr:colOff>
      <xdr:row>1</xdr:row>
      <xdr:rowOff>9525</xdr:rowOff>
    </xdr:from>
    <xdr:to>
      <xdr:col>45</xdr:col>
      <xdr:colOff>266700</xdr:colOff>
      <xdr:row>2</xdr:row>
      <xdr:rowOff>0</xdr:rowOff>
    </xdr:to>
    <xdr:sp>
      <xdr:nvSpPr>
        <xdr:cNvPr id="1" name="Oval 4"/>
        <xdr:cNvSpPr>
          <a:spLocks/>
        </xdr:cNvSpPr>
      </xdr:nvSpPr>
      <xdr:spPr>
        <a:xfrm>
          <a:off x="9429750" y="200025"/>
          <a:ext cx="219075" cy="1809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45</xdr:col>
      <xdr:colOff>57150</xdr:colOff>
      <xdr:row>2</xdr:row>
      <xdr:rowOff>133350</xdr:rowOff>
    </xdr:from>
    <xdr:to>
      <xdr:col>45</xdr:col>
      <xdr:colOff>266700</xdr:colOff>
      <xdr:row>3</xdr:row>
      <xdr:rowOff>104775</xdr:rowOff>
    </xdr:to>
    <xdr:sp>
      <xdr:nvSpPr>
        <xdr:cNvPr id="2" name="Oval 5"/>
        <xdr:cNvSpPr>
          <a:spLocks/>
        </xdr:cNvSpPr>
      </xdr:nvSpPr>
      <xdr:spPr>
        <a:xfrm>
          <a:off x="9429750" y="514350"/>
          <a:ext cx="219075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45</xdr:col>
      <xdr:colOff>428625</xdr:colOff>
      <xdr:row>0</xdr:row>
      <xdr:rowOff>180975</xdr:rowOff>
    </xdr:from>
    <xdr:to>
      <xdr:col>46</xdr:col>
      <xdr:colOff>190500</xdr:colOff>
      <xdr:row>2</xdr:row>
      <xdr:rowOff>95250</xdr:rowOff>
    </xdr:to>
    <xdr:sp>
      <xdr:nvSpPr>
        <xdr:cNvPr id="3" name="Oval 1"/>
        <xdr:cNvSpPr>
          <a:spLocks/>
        </xdr:cNvSpPr>
      </xdr:nvSpPr>
      <xdr:spPr>
        <a:xfrm>
          <a:off x="9801225" y="180975"/>
          <a:ext cx="352425" cy="2952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5</xdr:row>
      <xdr:rowOff>200025</xdr:rowOff>
    </xdr:from>
    <xdr:to>
      <xdr:col>5</xdr:col>
      <xdr:colOff>133350</xdr:colOff>
      <xdr:row>7</xdr:row>
      <xdr:rowOff>9525</xdr:rowOff>
    </xdr:to>
    <xdr:sp>
      <xdr:nvSpPr>
        <xdr:cNvPr id="1" name="Oval 1"/>
        <xdr:cNvSpPr>
          <a:spLocks/>
        </xdr:cNvSpPr>
      </xdr:nvSpPr>
      <xdr:spPr>
        <a:xfrm>
          <a:off x="2505075" y="1095375"/>
          <a:ext cx="2667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209550</xdr:rowOff>
    </xdr:from>
    <xdr:to>
      <xdr:col>7</xdr:col>
      <xdr:colOff>323850</xdr:colOff>
      <xdr:row>7</xdr:row>
      <xdr:rowOff>19050</xdr:rowOff>
    </xdr:to>
    <xdr:sp>
      <xdr:nvSpPr>
        <xdr:cNvPr id="2" name="Oval 2"/>
        <xdr:cNvSpPr>
          <a:spLocks/>
        </xdr:cNvSpPr>
      </xdr:nvSpPr>
      <xdr:spPr>
        <a:xfrm>
          <a:off x="4400550" y="1104900"/>
          <a:ext cx="22860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200025</xdr:rowOff>
    </xdr:from>
    <xdr:to>
      <xdr:col>3</xdr:col>
      <xdr:colOff>219075</xdr:colOff>
      <xdr:row>7</xdr:row>
      <xdr:rowOff>9525</xdr:rowOff>
    </xdr:to>
    <xdr:sp>
      <xdr:nvSpPr>
        <xdr:cNvPr id="3" name="Oval 7"/>
        <xdr:cNvSpPr>
          <a:spLocks/>
        </xdr:cNvSpPr>
      </xdr:nvSpPr>
      <xdr:spPr>
        <a:xfrm>
          <a:off x="1276350" y="1095375"/>
          <a:ext cx="295275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B1">
      <pane ySplit="65535" topLeftCell="A1" activePane="topLeft" state="split"/>
      <selection pane="topLeft" activeCell="T17" sqref="T17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4.875" style="0" customWidth="1"/>
    <col min="3" max="3" width="5.125" style="0" customWidth="1"/>
    <col min="4" max="4" width="21.125" style="0" customWidth="1"/>
    <col min="5" max="5" width="6.375" style="0" customWidth="1"/>
    <col min="6" max="6" width="0" style="0" hidden="1" customWidth="1"/>
    <col min="7" max="7" width="20.125" style="0" customWidth="1"/>
    <col min="8" max="19" width="6.75390625" style="0" customWidth="1"/>
    <col min="20" max="20" width="8.00390625" style="0" customWidth="1"/>
    <col min="21" max="22" width="7.375" style="0" customWidth="1"/>
    <col min="23" max="23" width="5.75390625" style="0" customWidth="1"/>
    <col min="24" max="16384" width="8.625" style="0" customWidth="1"/>
  </cols>
  <sheetData>
    <row r="1" spans="5:15" ht="12.75" customHeight="1"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2"/>
    </row>
    <row r="2" spans="5:21" ht="12.75">
      <c r="E2" s="3"/>
      <c r="F2" s="3"/>
      <c r="G2" s="3"/>
      <c r="H2" s="3"/>
      <c r="I2" s="3"/>
      <c r="J2" s="3"/>
      <c r="K2" s="3"/>
      <c r="L2" s="4"/>
      <c r="M2" s="4"/>
      <c r="N2" s="3"/>
      <c r="O2" s="3"/>
      <c r="S2" s="5" t="s">
        <v>1</v>
      </c>
      <c r="T2" s="6" t="s">
        <v>2</v>
      </c>
      <c r="U2" s="7" t="s">
        <v>3</v>
      </c>
    </row>
    <row r="3" spans="4:21" ht="17.25">
      <c r="D3" s="8" t="s">
        <v>4</v>
      </c>
      <c r="E3" s="3"/>
      <c r="F3" s="3"/>
      <c r="G3" s="9" t="s">
        <v>5</v>
      </c>
      <c r="H3" s="9"/>
      <c r="I3" s="9"/>
      <c r="J3" s="9"/>
      <c r="K3" s="9"/>
      <c r="L3" s="9"/>
      <c r="M3" s="4"/>
      <c r="N3" s="3"/>
      <c r="O3" s="3"/>
      <c r="S3" s="10" t="s">
        <v>6</v>
      </c>
      <c r="T3" s="11"/>
      <c r="U3" s="12" t="s">
        <v>6</v>
      </c>
    </row>
    <row r="4" spans="7:21" ht="15">
      <c r="G4" s="13"/>
      <c r="H4" s="14" t="s">
        <v>7</v>
      </c>
      <c r="S4" s="15"/>
      <c r="T4" s="11" t="s">
        <v>8</v>
      </c>
      <c r="U4" s="16"/>
    </row>
    <row r="5" spans="19:21" ht="12.75">
      <c r="S5" s="17"/>
      <c r="T5" s="18" t="s">
        <v>9</v>
      </c>
      <c r="U5" s="19"/>
    </row>
    <row r="6" spans="2:30" ht="21.75">
      <c r="B6" s="20"/>
      <c r="C6" s="20"/>
      <c r="D6" s="21" t="s">
        <v>10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1"/>
      <c r="R6" s="22" t="s">
        <v>11</v>
      </c>
      <c r="S6" s="20"/>
      <c r="T6" s="23">
        <f ca="1">TODAY()</f>
        <v>41737</v>
      </c>
      <c r="U6" s="20"/>
      <c r="V6" s="20"/>
      <c r="W6" s="20"/>
      <c r="X6" s="20"/>
      <c r="Y6" s="20"/>
      <c r="Z6" s="20"/>
      <c r="AA6" s="24"/>
      <c r="AB6" s="24"/>
      <c r="AC6" s="24"/>
      <c r="AD6" s="24"/>
    </row>
    <row r="7" spans="2:30" ht="17.25" customHeight="1">
      <c r="B7" s="20"/>
      <c r="C7" s="20"/>
      <c r="D7" s="25" t="s">
        <v>12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1"/>
      <c r="R7" s="22" t="s">
        <v>13</v>
      </c>
      <c r="S7" s="20"/>
      <c r="T7" s="20"/>
      <c r="U7" s="20"/>
      <c r="V7" s="20"/>
      <c r="W7" s="20"/>
      <c r="X7" s="20"/>
      <c r="Y7" s="20"/>
      <c r="Z7" s="20"/>
      <c r="AA7" s="24"/>
      <c r="AB7" s="24"/>
      <c r="AC7" s="24"/>
      <c r="AD7" s="24"/>
    </row>
    <row r="8" spans="2:30" ht="17.25" customHeight="1">
      <c r="B8" s="20"/>
      <c r="C8" s="20"/>
      <c r="D8" s="27" t="s">
        <v>14</v>
      </c>
      <c r="E8" s="27"/>
      <c r="F8" s="27"/>
      <c r="G8" s="27"/>
      <c r="H8" s="25" t="s">
        <v>15</v>
      </c>
      <c r="I8" s="20"/>
      <c r="J8" s="20"/>
      <c r="K8" s="20"/>
      <c r="L8" s="20"/>
      <c r="M8" s="20"/>
      <c r="N8" s="20"/>
      <c r="O8" s="20"/>
      <c r="P8" s="20"/>
      <c r="Q8" s="11"/>
      <c r="R8" s="22" t="s">
        <v>16</v>
      </c>
      <c r="S8" s="28"/>
      <c r="T8" s="28"/>
      <c r="U8" s="28"/>
      <c r="W8" s="20"/>
      <c r="X8" s="20"/>
      <c r="Y8" s="20"/>
      <c r="Z8" s="20"/>
      <c r="AA8" s="24"/>
      <c r="AB8" s="24"/>
      <c r="AD8" s="24"/>
    </row>
    <row r="9" spans="2:19" ht="12.75">
      <c r="B9" s="20"/>
      <c r="C9" s="20"/>
      <c r="R9" s="22" t="s">
        <v>17</v>
      </c>
      <c r="S9" s="24"/>
    </row>
    <row r="10" spans="2:8" ht="12.75">
      <c r="B10" s="20"/>
      <c r="C10" s="20"/>
      <c r="H10" s="11"/>
    </row>
    <row r="11" spans="1:23" ht="15" customHeight="1">
      <c r="A11" s="29" t="s">
        <v>18</v>
      </c>
      <c r="B11" s="30" t="s">
        <v>19</v>
      </c>
      <c r="C11" s="30" t="s">
        <v>20</v>
      </c>
      <c r="D11" s="30" t="s">
        <v>21</v>
      </c>
      <c r="E11" s="30" t="s">
        <v>22</v>
      </c>
      <c r="F11" s="31" t="s">
        <v>23</v>
      </c>
      <c r="G11" s="32" t="s">
        <v>24</v>
      </c>
      <c r="H11" s="33" t="s">
        <v>25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 t="s">
        <v>26</v>
      </c>
      <c r="U11" s="30" t="s">
        <v>27</v>
      </c>
      <c r="V11" s="35" t="s">
        <v>28</v>
      </c>
      <c r="W11" s="35"/>
    </row>
    <row r="12" spans="1:23" ht="15" customHeight="1">
      <c r="A12" s="29"/>
      <c r="B12" s="30"/>
      <c r="C12" s="30"/>
      <c r="D12" s="30"/>
      <c r="E12" s="30"/>
      <c r="F12" s="31"/>
      <c r="G12" s="32"/>
      <c r="H12" s="36">
        <v>1</v>
      </c>
      <c r="I12" s="36"/>
      <c r="J12" s="37">
        <v>2</v>
      </c>
      <c r="K12" s="37"/>
      <c r="L12" s="37">
        <v>3</v>
      </c>
      <c r="M12" s="37"/>
      <c r="N12" s="37">
        <v>4</v>
      </c>
      <c r="O12" s="37"/>
      <c r="P12" s="37">
        <v>5</v>
      </c>
      <c r="Q12" s="37"/>
      <c r="R12" s="33">
        <v>6</v>
      </c>
      <c r="S12" s="33"/>
      <c r="T12" s="34"/>
      <c r="U12" s="30"/>
      <c r="V12" s="35"/>
      <c r="W12" s="35"/>
    </row>
    <row r="13" spans="1:23" ht="15" customHeight="1">
      <c r="A13" s="29"/>
      <c r="B13" s="30"/>
      <c r="C13" s="30"/>
      <c r="D13" s="30"/>
      <c r="E13" s="30"/>
      <c r="F13" s="31"/>
      <c r="G13" s="32"/>
      <c r="H13" s="38" t="s">
        <v>29</v>
      </c>
      <c r="I13" s="39" t="s">
        <v>30</v>
      </c>
      <c r="J13" s="38" t="s">
        <v>29</v>
      </c>
      <c r="K13" s="39" t="s">
        <v>30</v>
      </c>
      <c r="L13" s="38" t="s">
        <v>29</v>
      </c>
      <c r="M13" s="39" t="s">
        <v>30</v>
      </c>
      <c r="N13" s="38" t="s">
        <v>29</v>
      </c>
      <c r="O13" s="39" t="s">
        <v>30</v>
      </c>
      <c r="P13" s="38" t="s">
        <v>29</v>
      </c>
      <c r="Q13" s="39" t="s">
        <v>30</v>
      </c>
      <c r="R13" s="38" t="s">
        <v>29</v>
      </c>
      <c r="S13" s="39" t="s">
        <v>30</v>
      </c>
      <c r="T13" s="34"/>
      <c r="U13" s="30"/>
      <c r="V13" s="35"/>
      <c r="W13" s="35"/>
    </row>
    <row r="14" spans="1:27" ht="30" customHeight="1">
      <c r="A14" s="40">
        <v>1</v>
      </c>
      <c r="B14" s="40">
        <v>1313</v>
      </c>
      <c r="C14" s="40"/>
      <c r="D14" s="41" t="s">
        <v>31</v>
      </c>
      <c r="E14" s="42">
        <v>1997</v>
      </c>
      <c r="F14" s="43"/>
      <c r="G14" s="44" t="s">
        <v>32</v>
      </c>
      <c r="H14" s="45">
        <v>5.48</v>
      </c>
      <c r="I14" s="46"/>
      <c r="J14" s="45" t="s">
        <v>33</v>
      </c>
      <c r="K14" s="46"/>
      <c r="L14" s="45">
        <v>5.42</v>
      </c>
      <c r="M14" s="46"/>
      <c r="N14" s="45" t="s">
        <v>33</v>
      </c>
      <c r="O14" s="46"/>
      <c r="P14" s="45">
        <v>5.34</v>
      </c>
      <c r="Q14" s="47"/>
      <c r="R14" s="45">
        <v>5.54</v>
      </c>
      <c r="S14" s="47" t="s">
        <v>34</v>
      </c>
      <c r="T14" s="48">
        <v>5.54</v>
      </c>
      <c r="U14" s="40">
        <v>1</v>
      </c>
      <c r="V14" s="49"/>
      <c r="W14" s="49"/>
      <c r="AA14" s="14"/>
    </row>
    <row r="15" spans="1:27" ht="30" customHeight="1">
      <c r="A15" s="40">
        <v>2</v>
      </c>
      <c r="B15" s="40">
        <v>1423</v>
      </c>
      <c r="C15" s="40"/>
      <c r="D15" s="41" t="s">
        <v>35</v>
      </c>
      <c r="E15" s="42">
        <v>1998</v>
      </c>
      <c r="F15" s="43"/>
      <c r="G15" s="44" t="s">
        <v>36</v>
      </c>
      <c r="H15" s="45">
        <v>5.12</v>
      </c>
      <c r="I15" s="46"/>
      <c r="J15" s="45">
        <v>5.05</v>
      </c>
      <c r="K15" s="47" t="s">
        <v>37</v>
      </c>
      <c r="L15" s="45">
        <v>5.22</v>
      </c>
      <c r="M15" s="47" t="s">
        <v>38</v>
      </c>
      <c r="N15" s="45">
        <v>4.95</v>
      </c>
      <c r="O15" s="46"/>
      <c r="P15" s="45" t="s">
        <v>33</v>
      </c>
      <c r="Q15" s="47"/>
      <c r="R15" s="45">
        <v>4.95</v>
      </c>
      <c r="S15" s="46"/>
      <c r="T15" s="48">
        <v>5.22</v>
      </c>
      <c r="U15" s="50">
        <v>2</v>
      </c>
      <c r="V15" s="40"/>
      <c r="W15" s="40"/>
      <c r="AA15" s="14"/>
    </row>
    <row r="16" spans="1:27" ht="30" customHeight="1">
      <c r="A16" s="40">
        <v>3</v>
      </c>
      <c r="B16" s="40">
        <v>1004</v>
      </c>
      <c r="C16" s="40"/>
      <c r="D16" s="41" t="s">
        <v>39</v>
      </c>
      <c r="E16" s="42">
        <v>1996</v>
      </c>
      <c r="F16" s="43"/>
      <c r="G16" s="44" t="s">
        <v>40</v>
      </c>
      <c r="H16" s="45">
        <v>4.97</v>
      </c>
      <c r="I16" s="46"/>
      <c r="J16" s="45">
        <v>4.84</v>
      </c>
      <c r="K16" s="46"/>
      <c r="L16" s="45">
        <v>5.05</v>
      </c>
      <c r="M16" s="46"/>
      <c r="N16" s="45">
        <v>5.12</v>
      </c>
      <c r="O16" s="47" t="s">
        <v>41</v>
      </c>
      <c r="P16" s="45">
        <v>5.07</v>
      </c>
      <c r="Q16" s="47" t="s">
        <v>42</v>
      </c>
      <c r="R16" s="45">
        <v>5</v>
      </c>
      <c r="S16" s="46"/>
      <c r="T16" s="48">
        <v>5.12</v>
      </c>
      <c r="U16" s="40">
        <v>3</v>
      </c>
      <c r="V16" s="40"/>
      <c r="W16" s="40"/>
      <c r="AA16" s="14"/>
    </row>
    <row r="17" spans="1:23" ht="30" customHeight="1">
      <c r="A17" s="40">
        <v>4</v>
      </c>
      <c r="B17" s="40">
        <v>1252</v>
      </c>
      <c r="C17" s="40"/>
      <c r="D17" s="41" t="s">
        <v>43</v>
      </c>
      <c r="E17" s="42">
        <v>1996</v>
      </c>
      <c r="F17" s="43"/>
      <c r="G17" s="44" t="s">
        <v>44</v>
      </c>
      <c r="H17" s="45">
        <v>4.85</v>
      </c>
      <c r="I17" s="47" t="s">
        <v>38</v>
      </c>
      <c r="J17" s="45">
        <v>4.57</v>
      </c>
      <c r="K17" s="46"/>
      <c r="L17" s="45">
        <v>4.65</v>
      </c>
      <c r="M17" s="46"/>
      <c r="N17" s="45">
        <v>4.74</v>
      </c>
      <c r="O17" s="46"/>
      <c r="P17" s="45">
        <v>4.75</v>
      </c>
      <c r="Q17" s="47" t="s">
        <v>45</v>
      </c>
      <c r="R17" s="45" t="s">
        <v>33</v>
      </c>
      <c r="S17" s="46"/>
      <c r="T17" s="48">
        <v>4.85</v>
      </c>
      <c r="U17" s="40">
        <v>4</v>
      </c>
      <c r="V17" s="40"/>
      <c r="W17" s="40"/>
    </row>
    <row r="18" spans="1:23" ht="30" customHeight="1">
      <c r="A18" s="40">
        <v>5</v>
      </c>
      <c r="B18" s="40">
        <v>1236</v>
      </c>
      <c r="C18" s="40"/>
      <c r="D18" s="41" t="s">
        <v>46</v>
      </c>
      <c r="E18" s="42">
        <v>1997</v>
      </c>
      <c r="F18" s="43"/>
      <c r="G18" s="44" t="s">
        <v>47</v>
      </c>
      <c r="H18" s="45" t="s">
        <v>33</v>
      </c>
      <c r="I18" s="46"/>
      <c r="J18" s="45" t="s">
        <v>33</v>
      </c>
      <c r="K18" s="46"/>
      <c r="L18" s="45" t="s">
        <v>33</v>
      </c>
      <c r="M18" s="46"/>
      <c r="N18" s="45" t="s">
        <v>33</v>
      </c>
      <c r="O18" s="46"/>
      <c r="P18" s="45">
        <v>3.7</v>
      </c>
      <c r="Q18" s="47" t="s">
        <v>48</v>
      </c>
      <c r="R18" s="45" t="s">
        <v>33</v>
      </c>
      <c r="S18" s="46"/>
      <c r="T18" s="48">
        <v>3.7</v>
      </c>
      <c r="U18" s="40">
        <v>5</v>
      </c>
      <c r="V18" s="40"/>
      <c r="W18" s="40"/>
    </row>
    <row r="19" spans="1:23" ht="30" customHeight="1">
      <c r="A19" s="40"/>
      <c r="B19" s="40"/>
      <c r="C19" s="40"/>
      <c r="D19" s="41"/>
      <c r="E19" s="42"/>
      <c r="F19" s="43"/>
      <c r="G19" s="51"/>
      <c r="H19" s="45"/>
      <c r="I19" s="46"/>
      <c r="J19" s="45"/>
      <c r="K19" s="46"/>
      <c r="L19" s="45"/>
      <c r="M19" s="46"/>
      <c r="N19" s="45"/>
      <c r="O19" s="46"/>
      <c r="P19" s="45"/>
      <c r="Q19" s="47"/>
      <c r="R19" s="45"/>
      <c r="S19" s="46"/>
      <c r="T19" s="48"/>
      <c r="U19" s="52"/>
      <c r="V19" s="52"/>
      <c r="W19" s="52"/>
    </row>
    <row r="20" spans="1:23" ht="30" customHeight="1">
      <c r="A20" s="40"/>
      <c r="B20" s="40"/>
      <c r="C20" s="40"/>
      <c r="D20" s="41"/>
      <c r="E20" s="42"/>
      <c r="F20" s="43"/>
      <c r="G20" s="51"/>
      <c r="H20" s="45"/>
      <c r="I20" s="46"/>
      <c r="J20" s="45"/>
      <c r="K20" s="46"/>
      <c r="L20" s="45"/>
      <c r="M20" s="46"/>
      <c r="N20" s="45"/>
      <c r="O20" s="46"/>
      <c r="P20" s="45"/>
      <c r="Q20" s="47"/>
      <c r="R20" s="45"/>
      <c r="S20" s="46"/>
      <c r="T20" s="48"/>
      <c r="U20" s="40"/>
      <c r="V20" s="40"/>
      <c r="W20" s="40"/>
    </row>
    <row r="21" spans="1:23" ht="30" customHeight="1">
      <c r="A21" s="40"/>
      <c r="B21" s="40"/>
      <c r="C21" s="40"/>
      <c r="D21" s="41"/>
      <c r="E21" s="42"/>
      <c r="F21" s="43"/>
      <c r="G21" s="51"/>
      <c r="H21" s="45"/>
      <c r="I21" s="46"/>
      <c r="J21" s="45"/>
      <c r="K21" s="46"/>
      <c r="L21" s="45"/>
      <c r="M21" s="46"/>
      <c r="N21" s="45"/>
      <c r="O21" s="46"/>
      <c r="P21" s="45"/>
      <c r="Q21" s="47"/>
      <c r="R21" s="45"/>
      <c r="S21" s="46"/>
      <c r="T21" s="48"/>
      <c r="U21" s="40"/>
      <c r="V21" s="40"/>
      <c r="W21" s="40"/>
    </row>
    <row r="22" spans="2:23" ht="12.75" customHeight="1">
      <c r="B22" s="11"/>
      <c r="C22" s="11"/>
      <c r="D22" s="11"/>
      <c r="E22" s="11"/>
      <c r="W22" s="53" t="s">
        <v>49</v>
      </c>
    </row>
    <row r="23" spans="2:23" ht="15.75" customHeight="1" hidden="1">
      <c r="B23" s="11"/>
      <c r="C23" s="11"/>
      <c r="D23" s="54" t="s">
        <v>50</v>
      </c>
      <c r="E23" s="11"/>
      <c r="F23">
        <v>19</v>
      </c>
      <c r="H23" s="55" t="s">
        <v>51</v>
      </c>
      <c r="N23" s="56" t="s">
        <v>52</v>
      </c>
      <c r="O23" s="56"/>
      <c r="P23" s="56"/>
      <c r="Q23" s="56"/>
      <c r="R23" s="56"/>
      <c r="S23" s="57"/>
      <c r="U23" s="56" t="s">
        <v>53</v>
      </c>
      <c r="V23" s="56"/>
      <c r="W23" s="53"/>
    </row>
    <row r="24" spans="2:23" ht="12.75" hidden="1">
      <c r="B24" s="11"/>
      <c r="C24" s="11"/>
      <c r="D24" s="11"/>
      <c r="E24" s="11"/>
      <c r="W24" s="53"/>
    </row>
    <row r="25" spans="3:23" ht="18.75" customHeight="1" hidden="1">
      <c r="C25" s="58" t="s">
        <v>54</v>
      </c>
      <c r="D25" s="58"/>
      <c r="E25" s="58"/>
      <c r="W25" s="53"/>
    </row>
    <row r="27" spans="3:5" ht="12.75">
      <c r="C27" s="59" t="s">
        <v>55</v>
      </c>
      <c r="E27" s="60"/>
    </row>
  </sheetData>
  <sheetProtection selectLockedCells="1" selectUnlockedCells="1"/>
  <mergeCells count="33">
    <mergeCell ref="E1:N1"/>
    <mergeCell ref="G3:L3"/>
    <mergeCell ref="D6:P6"/>
    <mergeCell ref="D8:G8"/>
    <mergeCell ref="A11:A13"/>
    <mergeCell ref="B11:B13"/>
    <mergeCell ref="C11:C13"/>
    <mergeCell ref="D11:D13"/>
    <mergeCell ref="E11:E13"/>
    <mergeCell ref="F11:F13"/>
    <mergeCell ref="G11:G13"/>
    <mergeCell ref="H11:S11"/>
    <mergeCell ref="T11:T13"/>
    <mergeCell ref="U11:U13"/>
    <mergeCell ref="V11:W13"/>
    <mergeCell ref="H12:I12"/>
    <mergeCell ref="J12:K12"/>
    <mergeCell ref="L12:M12"/>
    <mergeCell ref="N12:O12"/>
    <mergeCell ref="P12:Q12"/>
    <mergeCell ref="R12:S12"/>
    <mergeCell ref="V14:W14"/>
    <mergeCell ref="V15:W15"/>
    <mergeCell ref="V16:W16"/>
    <mergeCell ref="V17:W17"/>
    <mergeCell ref="V18:W18"/>
    <mergeCell ref="V19:W19"/>
    <mergeCell ref="V20:W20"/>
    <mergeCell ref="V21:W21"/>
    <mergeCell ref="W22:W25"/>
    <mergeCell ref="N23:R23"/>
    <mergeCell ref="U23:V23"/>
    <mergeCell ref="C25:E25"/>
  </mergeCells>
  <printOptions/>
  <pageMargins left="0.7" right="0.7" top="0.75" bottom="0.75" header="0.5118055555555555" footer="0.5118055555555555"/>
  <pageSetup horizontalDpi="300" verticalDpi="300" orientation="landscape" paperSize="77" scale="7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5"/>
  <sheetViews>
    <sheetView zoomScale="120" zoomScaleNormal="120" workbookViewId="0" topLeftCell="A20">
      <pane ySplit="65535" topLeftCell="A20" activePane="topLeft" state="split"/>
      <selection pane="topLeft" activeCell="A44" sqref="A44"/>
      <selection pane="bottomLeft" activeCell="A20" sqref="A20"/>
    </sheetView>
  </sheetViews>
  <sheetFormatPr defaultColWidth="9.00390625" defaultRowHeight="12.75"/>
  <cols>
    <col min="1" max="1" width="4.75390625" style="0" customWidth="1"/>
    <col min="2" max="2" width="2.75390625" style="0" customWidth="1"/>
    <col min="3" max="3" width="5.875" style="0" customWidth="1"/>
    <col min="4" max="4" width="4.25390625" style="0" customWidth="1"/>
    <col min="5" max="6" width="8.625" style="0" customWidth="1"/>
    <col min="7" max="7" width="3.375" style="0" customWidth="1"/>
    <col min="8" max="8" width="17.00390625" style="0" customWidth="1"/>
    <col min="9" max="9" width="6.125" style="0" customWidth="1"/>
    <col min="10" max="10" width="5.375" style="0" customWidth="1"/>
    <col min="11" max="12" width="9.75390625" style="0" customWidth="1"/>
    <col min="13" max="13" width="10.00390625" style="0" customWidth="1"/>
    <col min="15" max="15" width="11.75390625" style="0" customWidth="1"/>
    <col min="16" max="16384" width="8.625" style="0" customWidth="1"/>
  </cols>
  <sheetData>
    <row r="1" spans="3:35" ht="15">
      <c r="C1" s="24"/>
      <c r="D1" s="24"/>
      <c r="E1" s="101" t="s">
        <v>233</v>
      </c>
      <c r="F1" s="62"/>
      <c r="G1" s="101"/>
      <c r="H1" s="101"/>
      <c r="I1" s="101"/>
      <c r="J1" s="101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3:35" ht="15">
      <c r="C2" s="24"/>
      <c r="D2" s="24"/>
      <c r="E2" s="101"/>
      <c r="F2" s="102"/>
      <c r="G2" s="203"/>
      <c r="H2" s="203"/>
      <c r="I2" s="203"/>
      <c r="J2" s="20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3:35" ht="15">
      <c r="C3" s="24"/>
      <c r="D3" s="24"/>
      <c r="E3" s="101"/>
      <c r="F3" s="102"/>
      <c r="G3" s="203"/>
      <c r="H3" s="203" t="s">
        <v>5</v>
      </c>
      <c r="I3" s="203"/>
      <c r="J3" s="20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6" spans="1:18" ht="21.75">
      <c r="A6" s="204" t="s">
        <v>234</v>
      </c>
      <c r="B6" s="204"/>
      <c r="C6" s="204"/>
      <c r="D6" s="204"/>
      <c r="E6" s="24"/>
      <c r="H6" s="21" t="s">
        <v>235</v>
      </c>
      <c r="I6" s="196"/>
      <c r="J6" s="196"/>
      <c r="K6" s="197" t="s">
        <v>236</v>
      </c>
      <c r="L6" s="197"/>
      <c r="M6" s="196"/>
      <c r="N6" s="196"/>
      <c r="O6" s="196"/>
      <c r="P6" s="196"/>
      <c r="Q6" s="196"/>
      <c r="R6" s="196"/>
    </row>
    <row r="7" spans="5:18" ht="9" customHeight="1">
      <c r="E7" s="24"/>
      <c r="H7" s="74"/>
      <c r="I7" s="196"/>
      <c r="J7" s="196"/>
      <c r="K7" s="196"/>
      <c r="L7" s="196"/>
      <c r="M7" s="196"/>
      <c r="N7" s="196"/>
      <c r="O7" s="196"/>
      <c r="P7" s="196"/>
      <c r="Q7" s="196"/>
      <c r="R7" s="196"/>
    </row>
    <row r="8" spans="6:12" ht="12.75">
      <c r="F8" s="198" t="s">
        <v>203</v>
      </c>
      <c r="H8" s="198" t="s">
        <v>204</v>
      </c>
      <c r="K8" s="199" t="s">
        <v>205</v>
      </c>
      <c r="L8" s="199"/>
    </row>
    <row r="9" spans="6:12" ht="12.75">
      <c r="F9" s="198" t="s">
        <v>206</v>
      </c>
      <c r="H9" s="198" t="s">
        <v>207</v>
      </c>
      <c r="K9" s="198" t="s">
        <v>6</v>
      </c>
      <c r="L9" s="198"/>
    </row>
    <row r="11" spans="4:10" ht="12.75">
      <c r="D11" t="s">
        <v>208</v>
      </c>
      <c r="J11" s="200" t="s">
        <v>209</v>
      </c>
    </row>
    <row r="12" ht="12.75">
      <c r="P12" s="11"/>
    </row>
    <row r="13" spans="4:14" ht="12.75">
      <c r="D13" s="200" t="s">
        <v>237</v>
      </c>
      <c r="J13" s="200" t="s">
        <v>211</v>
      </c>
      <c r="M13" s="171">
        <f ca="1">TODAY()</f>
        <v>41737</v>
      </c>
      <c r="N13" s="171"/>
    </row>
    <row r="15" spans="4:10" ht="12.75">
      <c r="D15" t="s">
        <v>212</v>
      </c>
      <c r="J15" s="200" t="s">
        <v>213</v>
      </c>
    </row>
    <row r="17" spans="4:10" ht="12.75">
      <c r="D17" t="s">
        <v>214</v>
      </c>
      <c r="J17" s="200" t="s">
        <v>215</v>
      </c>
    </row>
    <row r="20" spans="1:15" ht="12.75" customHeight="1">
      <c r="A20" s="201" t="s">
        <v>216</v>
      </c>
      <c r="B20" s="205" t="s">
        <v>238</v>
      </c>
      <c r="C20" s="201" t="s">
        <v>217</v>
      </c>
      <c r="D20" s="201" t="s">
        <v>218</v>
      </c>
      <c r="E20" s="201" t="s">
        <v>219</v>
      </c>
      <c r="F20" s="201"/>
      <c r="G20" s="201"/>
      <c r="H20" s="182" t="s">
        <v>24</v>
      </c>
      <c r="I20" s="201" t="s">
        <v>220</v>
      </c>
      <c r="J20" s="201" t="s">
        <v>221</v>
      </c>
      <c r="K20" s="33" t="s">
        <v>222</v>
      </c>
      <c r="L20" s="33"/>
      <c r="M20" s="33"/>
      <c r="N20" s="33"/>
      <c r="O20" s="88"/>
    </row>
    <row r="21" spans="1:15" ht="25.5" customHeight="1">
      <c r="A21" s="201"/>
      <c r="B21" s="205"/>
      <c r="C21" s="201"/>
      <c r="D21" s="201"/>
      <c r="E21" s="201"/>
      <c r="F21" s="201"/>
      <c r="G21" s="201"/>
      <c r="H21" s="182"/>
      <c r="I21" s="201"/>
      <c r="J21" s="201"/>
      <c r="K21" s="202" t="s">
        <v>223</v>
      </c>
      <c r="L21" s="202" t="s">
        <v>224</v>
      </c>
      <c r="M21" s="33" t="s">
        <v>239</v>
      </c>
      <c r="N21" s="182" t="s">
        <v>240</v>
      </c>
      <c r="O21" s="202" t="s">
        <v>225</v>
      </c>
    </row>
    <row r="22" spans="1:15" ht="25.5" customHeight="1">
      <c r="A22" s="201"/>
      <c r="B22" s="206"/>
      <c r="C22" s="201"/>
      <c r="D22" s="201"/>
      <c r="E22" s="33" t="s">
        <v>241</v>
      </c>
      <c r="F22" s="33"/>
      <c r="G22" s="33"/>
      <c r="H22" s="182"/>
      <c r="I22" s="207"/>
      <c r="J22" s="201"/>
      <c r="K22" s="202"/>
      <c r="L22" s="202"/>
      <c r="M22" s="33"/>
      <c r="N22" s="33"/>
      <c r="O22" s="202"/>
    </row>
    <row r="23" spans="1:15" ht="16.5" customHeight="1">
      <c r="A23" s="187"/>
      <c r="B23" s="187">
        <v>1</v>
      </c>
      <c r="C23" s="187">
        <v>1312</v>
      </c>
      <c r="D23" s="187">
        <v>3</v>
      </c>
      <c r="E23" s="208" t="s">
        <v>242</v>
      </c>
      <c r="F23" s="209"/>
      <c r="G23" s="210"/>
      <c r="H23" s="186" t="s">
        <v>243</v>
      </c>
      <c r="I23" s="186">
        <v>1997</v>
      </c>
      <c r="J23" s="187"/>
      <c r="K23" s="187"/>
      <c r="L23" s="211">
        <v>14.87</v>
      </c>
      <c r="M23" s="212" t="s">
        <v>244</v>
      </c>
      <c r="N23" s="212"/>
      <c r="O23" s="187"/>
    </row>
    <row r="24" spans="1:15" ht="16.5" customHeight="1">
      <c r="A24" s="187"/>
      <c r="B24" s="187">
        <v>1</v>
      </c>
      <c r="C24" s="187">
        <v>1262</v>
      </c>
      <c r="D24" s="187">
        <v>4</v>
      </c>
      <c r="E24" s="208" t="s">
        <v>245</v>
      </c>
      <c r="F24" s="209"/>
      <c r="G24" s="210"/>
      <c r="H24" s="186" t="s">
        <v>246</v>
      </c>
      <c r="I24" s="186">
        <v>1997</v>
      </c>
      <c r="J24" s="187"/>
      <c r="K24" s="187"/>
      <c r="L24" s="211">
        <v>15.2</v>
      </c>
      <c r="M24" s="212" t="s">
        <v>244</v>
      </c>
      <c r="N24" s="212"/>
      <c r="O24" s="187"/>
    </row>
    <row r="25" spans="1:15" ht="16.5" customHeight="1">
      <c r="A25" s="187"/>
      <c r="B25" s="187">
        <v>1</v>
      </c>
      <c r="C25" s="187">
        <v>1420</v>
      </c>
      <c r="D25" s="187">
        <v>5</v>
      </c>
      <c r="E25" s="208" t="s">
        <v>247</v>
      </c>
      <c r="F25" s="209"/>
      <c r="G25" s="210"/>
      <c r="H25" s="186" t="s">
        <v>248</v>
      </c>
      <c r="I25" s="186">
        <v>1997</v>
      </c>
      <c r="J25" s="187"/>
      <c r="K25" s="187"/>
      <c r="L25" s="211">
        <v>15.73</v>
      </c>
      <c r="M25" s="212" t="s">
        <v>244</v>
      </c>
      <c r="N25" s="212"/>
      <c r="O25" s="187"/>
    </row>
    <row r="26" spans="1:15" ht="16.5" customHeight="1">
      <c r="A26" s="187"/>
      <c r="B26" s="187"/>
      <c r="C26" s="187"/>
      <c r="D26" s="187"/>
      <c r="E26" s="208"/>
      <c r="F26" s="209"/>
      <c r="G26" s="210"/>
      <c r="H26" s="186"/>
      <c r="I26" s="186"/>
      <c r="J26" s="187"/>
      <c r="K26" s="187"/>
      <c r="L26" s="211"/>
      <c r="M26" s="212"/>
      <c r="N26" s="212"/>
      <c r="O26" s="187"/>
    </row>
    <row r="27" spans="1:15" ht="16.5" customHeight="1">
      <c r="A27" s="187"/>
      <c r="B27" s="187"/>
      <c r="C27" s="187"/>
      <c r="D27" s="187"/>
      <c r="E27" s="33" t="s">
        <v>249</v>
      </c>
      <c r="F27" s="33"/>
      <c r="G27" s="33"/>
      <c r="H27" s="186"/>
      <c r="I27" s="186"/>
      <c r="J27" s="187"/>
      <c r="K27" s="187"/>
      <c r="L27" s="211"/>
      <c r="M27" s="212"/>
      <c r="N27" s="212"/>
      <c r="O27" s="187"/>
    </row>
    <row r="28" spans="1:15" ht="16.5" customHeight="1">
      <c r="A28" s="187"/>
      <c r="B28" s="187">
        <v>2</v>
      </c>
      <c r="C28" s="187">
        <v>1245</v>
      </c>
      <c r="D28" s="187">
        <v>3</v>
      </c>
      <c r="E28" s="208" t="s">
        <v>250</v>
      </c>
      <c r="F28" s="209"/>
      <c r="G28" s="210"/>
      <c r="H28" s="186" t="s">
        <v>251</v>
      </c>
      <c r="I28" s="186">
        <v>1998</v>
      </c>
      <c r="J28" s="187"/>
      <c r="K28" s="187"/>
      <c r="L28" s="211"/>
      <c r="M28" s="212"/>
      <c r="N28" s="212"/>
      <c r="O28" s="187" t="s">
        <v>252</v>
      </c>
    </row>
    <row r="29" spans="1:15" ht="16.5" customHeight="1">
      <c r="A29" s="187"/>
      <c r="B29" s="187">
        <v>2</v>
      </c>
      <c r="C29" s="187">
        <v>1251</v>
      </c>
      <c r="D29" s="187">
        <v>4</v>
      </c>
      <c r="E29" s="208" t="s">
        <v>253</v>
      </c>
      <c r="F29" s="209"/>
      <c r="G29" s="210"/>
      <c r="H29" s="186" t="s">
        <v>130</v>
      </c>
      <c r="I29" s="186">
        <v>1998</v>
      </c>
      <c r="J29" s="187"/>
      <c r="K29" s="187"/>
      <c r="L29" s="213">
        <v>17.98</v>
      </c>
      <c r="M29" s="212" t="s">
        <v>254</v>
      </c>
      <c r="N29" s="212"/>
      <c r="O29" s="187"/>
    </row>
    <row r="30" spans="1:15" ht="16.5" customHeight="1">
      <c r="A30" s="187"/>
      <c r="B30" s="187"/>
      <c r="C30" s="187">
        <v>1261</v>
      </c>
      <c r="D30" s="187" t="s">
        <v>255</v>
      </c>
      <c r="E30" s="208" t="s">
        <v>256</v>
      </c>
      <c r="F30" s="209"/>
      <c r="G30" s="210"/>
      <c r="H30" s="186" t="s">
        <v>257</v>
      </c>
      <c r="I30" s="186">
        <v>1996</v>
      </c>
      <c r="J30" s="187"/>
      <c r="K30" s="187"/>
      <c r="L30" s="214"/>
      <c r="M30" s="215"/>
      <c r="N30" s="215"/>
      <c r="O30" s="187" t="s">
        <v>258</v>
      </c>
    </row>
    <row r="31" spans="1:15" ht="16.5" customHeight="1">
      <c r="A31" s="216"/>
      <c r="B31" s="216"/>
      <c r="C31" s="83"/>
      <c r="D31" s="83"/>
      <c r="E31" s="217"/>
      <c r="F31" s="217"/>
      <c r="G31" s="217"/>
      <c r="H31" s="83"/>
      <c r="I31" s="83"/>
      <c r="J31" s="83"/>
      <c r="K31" s="187"/>
      <c r="L31" s="218"/>
      <c r="M31" s="219"/>
      <c r="N31" s="219"/>
      <c r="O31" s="86"/>
    </row>
    <row r="32" spans="1:15" ht="16.5" customHeight="1">
      <c r="A32" s="49"/>
      <c r="B32" s="49"/>
      <c r="C32" s="83"/>
      <c r="D32" s="83"/>
      <c r="E32" s="217"/>
      <c r="F32" s="217"/>
      <c r="G32" s="217"/>
      <c r="H32" s="83"/>
      <c r="I32" s="83"/>
      <c r="J32" s="83"/>
      <c r="K32" s="187"/>
      <c r="L32" s="218"/>
      <c r="M32" s="219"/>
      <c r="N32" s="219"/>
      <c r="O32" s="86"/>
    </row>
    <row r="33" spans="1:15" ht="16.5" customHeight="1">
      <c r="A33" s="49"/>
      <c r="B33" s="49"/>
      <c r="C33" s="83"/>
      <c r="D33" s="83"/>
      <c r="E33" s="36" t="s">
        <v>259</v>
      </c>
      <c r="F33" s="36"/>
      <c r="G33" s="36"/>
      <c r="H33" s="36" t="s">
        <v>240</v>
      </c>
      <c r="I33" s="83"/>
      <c r="J33" s="83"/>
      <c r="K33" s="83"/>
      <c r="L33" s="218"/>
      <c r="M33" s="219"/>
      <c r="N33" s="219"/>
      <c r="O33" s="86"/>
    </row>
    <row r="34" spans="1:15" ht="16.5" customHeight="1">
      <c r="A34" s="49"/>
      <c r="B34" s="187"/>
      <c r="C34" s="187">
        <v>1312</v>
      </c>
      <c r="D34" s="187" t="s">
        <v>260</v>
      </c>
      <c r="E34" s="208" t="s">
        <v>242</v>
      </c>
      <c r="F34" s="209"/>
      <c r="G34" s="210"/>
      <c r="H34" s="186" t="s">
        <v>243</v>
      </c>
      <c r="I34" s="186">
        <v>1997</v>
      </c>
      <c r="J34" s="187"/>
      <c r="K34" s="187"/>
      <c r="L34" s="211">
        <v>14.87</v>
      </c>
      <c r="M34" s="212" t="s">
        <v>244</v>
      </c>
      <c r="N34" s="212" t="s">
        <v>261</v>
      </c>
      <c r="O34" s="187"/>
    </row>
    <row r="35" spans="1:15" ht="16.5" customHeight="1">
      <c r="A35" s="49"/>
      <c r="B35" s="187"/>
      <c r="C35" s="187">
        <v>1262</v>
      </c>
      <c r="D35" s="187" t="s">
        <v>262</v>
      </c>
      <c r="E35" s="208" t="s">
        <v>245</v>
      </c>
      <c r="F35" s="209"/>
      <c r="G35" s="210"/>
      <c r="H35" s="186" t="s">
        <v>246</v>
      </c>
      <c r="I35" s="186">
        <v>1997</v>
      </c>
      <c r="J35" s="187"/>
      <c r="K35" s="187"/>
      <c r="L35" s="211">
        <v>15.2</v>
      </c>
      <c r="M35" s="212" t="s">
        <v>244</v>
      </c>
      <c r="N35" s="212" t="s">
        <v>263</v>
      </c>
      <c r="O35" s="187"/>
    </row>
    <row r="36" spans="1:15" ht="16.5" customHeight="1">
      <c r="A36" s="49"/>
      <c r="B36" s="187"/>
      <c r="C36" s="187">
        <v>1420</v>
      </c>
      <c r="D36" s="187" t="s">
        <v>264</v>
      </c>
      <c r="E36" s="208" t="s">
        <v>247</v>
      </c>
      <c r="F36" s="209"/>
      <c r="G36" s="210"/>
      <c r="H36" s="186" t="s">
        <v>248</v>
      </c>
      <c r="I36" s="186">
        <v>1997</v>
      </c>
      <c r="J36" s="187"/>
      <c r="K36" s="187"/>
      <c r="L36" s="211">
        <v>15.73</v>
      </c>
      <c r="M36" s="212" t="s">
        <v>244</v>
      </c>
      <c r="N36" s="212" t="s">
        <v>265</v>
      </c>
      <c r="O36" s="187"/>
    </row>
    <row r="37" spans="1:15" ht="16.5" customHeight="1">
      <c r="A37" s="49"/>
      <c r="B37" s="187"/>
      <c r="C37" s="187">
        <v>1251</v>
      </c>
      <c r="D37" s="187" t="s">
        <v>266</v>
      </c>
      <c r="E37" s="208" t="s">
        <v>253</v>
      </c>
      <c r="F37" s="209"/>
      <c r="G37" s="210"/>
      <c r="H37" s="186" t="s">
        <v>130</v>
      </c>
      <c r="I37" s="186">
        <v>1998</v>
      </c>
      <c r="J37" s="187"/>
      <c r="K37" s="187"/>
      <c r="L37" s="211">
        <v>17.98</v>
      </c>
      <c r="M37" s="212" t="s">
        <v>254</v>
      </c>
      <c r="N37" s="212" t="s">
        <v>267</v>
      </c>
      <c r="O37" s="187"/>
    </row>
    <row r="38" spans="1:15" ht="16.5" customHeight="1">
      <c r="A38" s="49"/>
      <c r="B38" s="187"/>
      <c r="C38" s="187">
        <v>1245</v>
      </c>
      <c r="D38" s="187" t="s">
        <v>268</v>
      </c>
      <c r="E38" s="208" t="s">
        <v>250</v>
      </c>
      <c r="F38" s="209"/>
      <c r="G38" s="210"/>
      <c r="H38" s="186" t="s">
        <v>251</v>
      </c>
      <c r="I38" s="186">
        <v>1998</v>
      </c>
      <c r="J38" s="187"/>
      <c r="K38" s="187"/>
      <c r="L38" s="211"/>
      <c r="M38" s="212"/>
      <c r="N38" s="212"/>
      <c r="O38" s="187" t="s">
        <v>252</v>
      </c>
    </row>
    <row r="39" spans="1:15" ht="16.5" customHeight="1">
      <c r="A39" s="49"/>
      <c r="B39" s="187"/>
      <c r="C39" s="187">
        <v>1261</v>
      </c>
      <c r="D39" s="187" t="s">
        <v>255</v>
      </c>
      <c r="E39" s="208" t="s">
        <v>256</v>
      </c>
      <c r="F39" s="209"/>
      <c r="G39" s="210"/>
      <c r="H39" s="186" t="s">
        <v>257</v>
      </c>
      <c r="I39" s="186">
        <v>1996</v>
      </c>
      <c r="J39" s="186"/>
      <c r="K39" s="186"/>
      <c r="L39" s="214"/>
      <c r="M39" s="215"/>
      <c r="N39" s="215"/>
      <c r="O39" s="187" t="s">
        <v>258</v>
      </c>
    </row>
    <row r="40" spans="1:15" ht="12.75">
      <c r="A40" s="49"/>
      <c r="B40" s="49"/>
      <c r="C40" s="88"/>
      <c r="D40" s="88"/>
      <c r="E40" s="49"/>
      <c r="F40" s="49"/>
      <c r="G40" s="49"/>
      <c r="H40" s="83"/>
      <c r="I40" s="83"/>
      <c r="J40" s="88"/>
      <c r="K40" s="88"/>
      <c r="L40" s="220"/>
      <c r="M40" s="88"/>
      <c r="N40" s="88"/>
      <c r="O40" s="88"/>
    </row>
    <row r="42" ht="12.75">
      <c r="D42" s="59" t="s">
        <v>50</v>
      </c>
    </row>
    <row r="44" spans="1:7" ht="12.75">
      <c r="A44" s="59" t="s">
        <v>232</v>
      </c>
      <c r="B44" s="59"/>
      <c r="F44" t="s">
        <v>241</v>
      </c>
      <c r="G44" s="221" t="s">
        <v>244</v>
      </c>
    </row>
    <row r="45" spans="6:7" ht="12.75">
      <c r="F45" t="s">
        <v>249</v>
      </c>
      <c r="G45" s="221" t="s">
        <v>254</v>
      </c>
    </row>
  </sheetData>
  <sheetProtection selectLockedCells="1" selectUnlockedCells="1"/>
  <mergeCells count="16">
    <mergeCell ref="A6:D6"/>
    <mergeCell ref="A20:A21"/>
    <mergeCell ref="B20:B21"/>
    <mergeCell ref="C20:C21"/>
    <mergeCell ref="D20:D21"/>
    <mergeCell ref="E20:G21"/>
    <mergeCell ref="H20:H21"/>
    <mergeCell ref="I20:I21"/>
    <mergeCell ref="J20:J21"/>
    <mergeCell ref="K20:M20"/>
    <mergeCell ref="E22:G22"/>
    <mergeCell ref="E27:G27"/>
    <mergeCell ref="E31:G31"/>
    <mergeCell ref="E32:G32"/>
    <mergeCell ref="E33:G33"/>
    <mergeCell ref="E40:G40"/>
  </mergeCells>
  <printOptions/>
  <pageMargins left="0.24027777777777778" right="0.2298611111111111" top="0.3402777777777778" bottom="0.3597222222222222" header="0.5118055555555555" footer="0.5118055555555555"/>
  <pageSetup horizontalDpi="300" verticalDpi="300" orientation="portrait" paperSize="9" scale="86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9"/>
  <sheetViews>
    <sheetView zoomScale="110" zoomScaleNormal="110" workbookViewId="0" topLeftCell="A13">
      <pane ySplit="65535" topLeftCell="A13" activePane="topLeft" state="split"/>
      <selection pane="topLeft" activeCell="M53" sqref="M53"/>
      <selection pane="bottomLeft" activeCell="A13" sqref="A13"/>
    </sheetView>
  </sheetViews>
  <sheetFormatPr defaultColWidth="9.00390625" defaultRowHeight="12.75"/>
  <cols>
    <col min="1" max="1" width="3.875" style="0" customWidth="1"/>
    <col min="2" max="2" width="6.25390625" style="0" customWidth="1"/>
    <col min="3" max="3" width="0" style="0" hidden="1" customWidth="1"/>
    <col min="4" max="4" width="4.875" style="0" customWidth="1"/>
    <col min="5" max="6" width="8.625" style="0" customWidth="1"/>
    <col min="7" max="7" width="9.25390625" style="0" customWidth="1"/>
    <col min="8" max="8" width="22.875" style="0" customWidth="1"/>
    <col min="9" max="10" width="5.375" style="0" customWidth="1"/>
    <col min="11" max="11" width="8.25390625" style="0" customWidth="1"/>
    <col min="12" max="12" width="8.375" style="0" customWidth="1"/>
    <col min="13" max="13" width="10.25390625" style="0" customWidth="1"/>
    <col min="14" max="14" width="10.375" style="0" customWidth="1"/>
    <col min="15" max="16384" width="8.625" style="0" customWidth="1"/>
  </cols>
  <sheetData>
    <row r="1" spans="2:34" ht="15">
      <c r="B1" s="24"/>
      <c r="C1" s="24"/>
      <c r="D1" s="24"/>
      <c r="E1" s="24"/>
      <c r="F1" s="101" t="s">
        <v>233</v>
      </c>
      <c r="G1" s="62"/>
      <c r="H1" s="101"/>
      <c r="I1" s="101"/>
      <c r="J1" s="101"/>
      <c r="K1" s="10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2:34" ht="15">
      <c r="B2" s="24"/>
      <c r="C2" s="24"/>
      <c r="D2" s="24"/>
      <c r="E2" s="24"/>
      <c r="F2" s="101"/>
      <c r="G2" s="102"/>
      <c r="H2" s="203"/>
      <c r="I2" s="203"/>
      <c r="J2" s="203"/>
      <c r="K2" s="20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2:34" ht="15">
      <c r="B3" s="24"/>
      <c r="C3" s="24"/>
      <c r="D3" s="24"/>
      <c r="E3" s="24"/>
      <c r="F3" s="101"/>
      <c r="G3" s="102"/>
      <c r="H3" s="203"/>
      <c r="I3" s="203" t="s">
        <v>5</v>
      </c>
      <c r="J3" s="203"/>
      <c r="K3" s="20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6" spans="1:17" ht="21.75">
      <c r="A6" s="222" t="s">
        <v>269</v>
      </c>
      <c r="B6" s="222"/>
      <c r="C6" s="222"/>
      <c r="E6" s="24"/>
      <c r="G6" s="21" t="s">
        <v>270</v>
      </c>
      <c r="H6" s="196"/>
      <c r="I6" s="223" t="s">
        <v>271</v>
      </c>
      <c r="J6" s="196"/>
      <c r="K6" s="196"/>
      <c r="L6" s="196"/>
      <c r="M6" s="196"/>
      <c r="N6" s="196"/>
      <c r="O6" s="196"/>
      <c r="P6" s="196"/>
      <c r="Q6" s="196"/>
    </row>
    <row r="7" spans="5:17" ht="9" customHeight="1">
      <c r="E7" s="24"/>
      <c r="H7" s="74"/>
      <c r="I7" s="196"/>
      <c r="J7" s="196"/>
      <c r="K7" s="196"/>
      <c r="L7" s="196"/>
      <c r="M7" s="196"/>
      <c r="N7" s="196"/>
      <c r="O7" s="196"/>
      <c r="P7" s="196"/>
      <c r="Q7" s="196"/>
    </row>
    <row r="8" spans="5:10" ht="12.75">
      <c r="E8" s="198" t="s">
        <v>203</v>
      </c>
      <c r="G8" s="198" t="s">
        <v>204</v>
      </c>
      <c r="J8" s="199" t="s">
        <v>205</v>
      </c>
    </row>
    <row r="9" spans="5:10" ht="12.75">
      <c r="E9" s="198" t="s">
        <v>206</v>
      </c>
      <c r="G9" s="198" t="s">
        <v>207</v>
      </c>
      <c r="J9" s="198" t="s">
        <v>6</v>
      </c>
    </row>
    <row r="11" spans="4:10" ht="12.75">
      <c r="D11" t="s">
        <v>208</v>
      </c>
      <c r="J11" s="200" t="s">
        <v>209</v>
      </c>
    </row>
    <row r="13" spans="4:14" ht="12.75">
      <c r="D13" s="200" t="s">
        <v>272</v>
      </c>
      <c r="J13" s="200" t="s">
        <v>211</v>
      </c>
      <c r="N13" s="224">
        <f ca="1">TODAY()</f>
        <v>41737</v>
      </c>
    </row>
    <row r="15" spans="4:10" ht="12.75">
      <c r="D15" t="s">
        <v>212</v>
      </c>
      <c r="J15" s="200" t="s">
        <v>213</v>
      </c>
    </row>
    <row r="17" spans="4:10" ht="12.75">
      <c r="D17" t="s">
        <v>214</v>
      </c>
      <c r="J17" s="200" t="s">
        <v>215</v>
      </c>
    </row>
    <row r="20" spans="1:14" ht="12.75" customHeight="1">
      <c r="A20" s="225" t="s">
        <v>273</v>
      </c>
      <c r="B20" s="225" t="s">
        <v>217</v>
      </c>
      <c r="C20" s="226" t="s">
        <v>238</v>
      </c>
      <c r="D20" s="225" t="s">
        <v>218</v>
      </c>
      <c r="E20" s="225" t="s">
        <v>274</v>
      </c>
      <c r="F20" s="225"/>
      <c r="G20" s="225"/>
      <c r="H20" s="227" t="s">
        <v>24</v>
      </c>
      <c r="I20" s="225" t="s">
        <v>220</v>
      </c>
      <c r="J20" s="225" t="s">
        <v>221</v>
      </c>
      <c r="K20" s="176" t="s">
        <v>222</v>
      </c>
      <c r="L20" s="176"/>
      <c r="M20" s="176"/>
      <c r="N20" s="228"/>
    </row>
    <row r="21" spans="1:14" ht="25.5" customHeight="1">
      <c r="A21" s="225"/>
      <c r="B21" s="225"/>
      <c r="C21" s="226"/>
      <c r="D21" s="225"/>
      <c r="E21" s="225"/>
      <c r="F21" s="225"/>
      <c r="G21" s="225"/>
      <c r="H21" s="227"/>
      <c r="I21" s="225"/>
      <c r="J21" s="225"/>
      <c r="K21" s="229" t="s">
        <v>223</v>
      </c>
      <c r="L21" s="229" t="s">
        <v>224</v>
      </c>
      <c r="M21" s="230" t="s">
        <v>240</v>
      </c>
      <c r="N21" s="229" t="s">
        <v>225</v>
      </c>
    </row>
    <row r="22" spans="1:14" ht="25.5" customHeight="1">
      <c r="A22" s="231"/>
      <c r="B22" s="231"/>
      <c r="C22" s="232"/>
      <c r="D22" s="231"/>
      <c r="E22" s="233" t="s">
        <v>241</v>
      </c>
      <c r="F22" s="233"/>
      <c r="G22" s="233"/>
      <c r="H22" s="234"/>
      <c r="I22" s="231"/>
      <c r="J22" s="231"/>
      <c r="K22" s="229"/>
      <c r="L22" s="229"/>
      <c r="M22" s="230"/>
      <c r="N22" s="229"/>
    </row>
    <row r="23" spans="1:14" ht="16.5" customHeight="1">
      <c r="A23" s="137"/>
      <c r="B23" s="137">
        <v>1421</v>
      </c>
      <c r="C23" s="137">
        <v>1</v>
      </c>
      <c r="D23" s="137">
        <v>3</v>
      </c>
      <c r="E23" s="235" t="s">
        <v>275</v>
      </c>
      <c r="F23" s="235"/>
      <c r="G23" s="235"/>
      <c r="H23" s="236" t="s">
        <v>276</v>
      </c>
      <c r="I23" s="137">
        <v>1998</v>
      </c>
      <c r="J23" s="137">
        <v>2</v>
      </c>
      <c r="K23" s="137"/>
      <c r="L23" s="137" t="s">
        <v>277</v>
      </c>
      <c r="M23" s="137"/>
      <c r="N23" s="137"/>
    </row>
    <row r="24" spans="1:14" ht="16.5" customHeight="1">
      <c r="A24" s="137"/>
      <c r="B24" s="137">
        <v>1235</v>
      </c>
      <c r="C24" s="137">
        <v>1</v>
      </c>
      <c r="D24" s="137">
        <v>4</v>
      </c>
      <c r="E24" s="235" t="s">
        <v>278</v>
      </c>
      <c r="F24" s="235"/>
      <c r="G24" s="235"/>
      <c r="H24" s="236" t="s">
        <v>279</v>
      </c>
      <c r="I24" s="137">
        <v>1998</v>
      </c>
      <c r="J24" s="137">
        <v>1</v>
      </c>
      <c r="K24" s="137"/>
      <c r="L24" s="137" t="s">
        <v>280</v>
      </c>
      <c r="M24" s="137"/>
      <c r="N24" s="137"/>
    </row>
    <row r="25" spans="1:14" ht="16.5" customHeight="1">
      <c r="A25" s="137"/>
      <c r="B25" s="137"/>
      <c r="C25" s="137"/>
      <c r="D25" s="137"/>
      <c r="E25" s="237"/>
      <c r="F25" s="238"/>
      <c r="G25" s="239"/>
      <c r="H25" s="236"/>
      <c r="I25" s="137"/>
      <c r="J25" s="137"/>
      <c r="K25" s="137"/>
      <c r="L25" s="137"/>
      <c r="M25" s="137"/>
      <c r="N25" s="137"/>
    </row>
    <row r="26" spans="1:14" ht="16.5" customHeight="1">
      <c r="A26" s="137"/>
      <c r="B26" s="137"/>
      <c r="C26" s="137"/>
      <c r="D26" s="137"/>
      <c r="E26" s="233" t="s">
        <v>249</v>
      </c>
      <c r="F26" s="233"/>
      <c r="G26" s="233"/>
      <c r="H26" s="236"/>
      <c r="I26" s="137"/>
      <c r="J26" s="137"/>
      <c r="K26" s="137"/>
      <c r="L26" s="137"/>
      <c r="M26" s="137"/>
      <c r="N26" s="137"/>
    </row>
    <row r="27" spans="1:14" ht="16.5" customHeight="1">
      <c r="A27" s="137"/>
      <c r="B27" s="137">
        <v>1023</v>
      </c>
      <c r="C27" s="137">
        <v>2</v>
      </c>
      <c r="D27" s="137">
        <v>3</v>
      </c>
      <c r="E27" s="237" t="s">
        <v>281</v>
      </c>
      <c r="F27" s="238"/>
      <c r="G27" s="239"/>
      <c r="H27" s="236" t="s">
        <v>282</v>
      </c>
      <c r="I27" s="137">
        <v>1998</v>
      </c>
      <c r="J27" s="137">
        <v>4</v>
      </c>
      <c r="K27" s="137"/>
      <c r="L27" s="137" t="s">
        <v>283</v>
      </c>
      <c r="M27" s="137"/>
      <c r="N27" s="137"/>
    </row>
    <row r="28" spans="1:14" ht="16.5" customHeight="1">
      <c r="A28" s="137"/>
      <c r="B28" s="137">
        <v>1455</v>
      </c>
      <c r="C28" s="137">
        <v>2</v>
      </c>
      <c r="D28" s="137">
        <v>4</v>
      </c>
      <c r="E28" s="238" t="s">
        <v>284</v>
      </c>
      <c r="F28" s="238"/>
      <c r="G28" s="238"/>
      <c r="H28" s="236" t="s">
        <v>285</v>
      </c>
      <c r="I28" s="137">
        <v>1998</v>
      </c>
      <c r="J28" s="137">
        <v>3</v>
      </c>
      <c r="K28" s="137"/>
      <c r="L28" s="137" t="s">
        <v>286</v>
      </c>
      <c r="M28" s="137"/>
      <c r="N28" s="137"/>
    </row>
    <row r="29" spans="1:14" ht="16.5" customHeight="1">
      <c r="A29" s="134"/>
      <c r="B29" s="134"/>
      <c r="C29" s="134"/>
      <c r="D29" s="134"/>
      <c r="E29" s="240"/>
      <c r="F29" s="240"/>
      <c r="G29" s="240"/>
      <c r="H29" s="133"/>
      <c r="I29" s="134"/>
      <c r="J29" s="134"/>
      <c r="K29" s="134"/>
      <c r="L29" s="134"/>
      <c r="M29" s="134"/>
      <c r="N29" s="134"/>
    </row>
    <row r="30" spans="1:14" ht="16.5" customHeight="1">
      <c r="A30" s="134"/>
      <c r="B30" s="134"/>
      <c r="C30" s="134"/>
      <c r="D30" s="134"/>
      <c r="E30" s="240"/>
      <c r="F30" s="240"/>
      <c r="G30" s="240"/>
      <c r="H30" s="133"/>
      <c r="I30" s="134"/>
      <c r="J30" s="134"/>
      <c r="K30" s="134"/>
      <c r="L30" s="134"/>
      <c r="M30" s="134"/>
      <c r="N30" s="134"/>
    </row>
    <row r="31" spans="1:14" ht="16.5" customHeight="1">
      <c r="A31" s="134"/>
      <c r="B31" s="134"/>
      <c r="C31" s="134"/>
      <c r="D31" s="134"/>
      <c r="E31" s="241" t="s">
        <v>259</v>
      </c>
      <c r="F31" s="241"/>
      <c r="G31" s="241"/>
      <c r="H31" s="241" t="s">
        <v>240</v>
      </c>
      <c r="I31" s="134"/>
      <c r="J31" s="134"/>
      <c r="K31" s="134"/>
      <c r="L31" s="134"/>
      <c r="M31" s="134"/>
      <c r="N31" s="134"/>
    </row>
    <row r="32" spans="1:14" ht="16.5" customHeight="1">
      <c r="A32" s="137"/>
      <c r="B32" s="137">
        <v>1235</v>
      </c>
      <c r="C32" s="137"/>
      <c r="D32" s="137" t="s">
        <v>262</v>
      </c>
      <c r="E32" s="242" t="s">
        <v>278</v>
      </c>
      <c r="F32" s="243"/>
      <c r="G32" s="244"/>
      <c r="H32" s="236" t="s">
        <v>279</v>
      </c>
      <c r="I32" s="137">
        <v>1998</v>
      </c>
      <c r="J32" s="137">
        <v>1</v>
      </c>
      <c r="K32" s="137"/>
      <c r="L32" s="137" t="s">
        <v>280</v>
      </c>
      <c r="M32" s="134"/>
      <c r="N32" s="134"/>
    </row>
    <row r="33" spans="1:14" ht="16.5" customHeight="1">
      <c r="A33" s="137"/>
      <c r="B33" s="137">
        <v>1421</v>
      </c>
      <c r="C33" s="137"/>
      <c r="D33" s="137" t="s">
        <v>260</v>
      </c>
      <c r="E33" s="242" t="s">
        <v>275</v>
      </c>
      <c r="F33" s="243"/>
      <c r="G33" s="244"/>
      <c r="H33" s="236" t="s">
        <v>276</v>
      </c>
      <c r="I33" s="137">
        <v>1998</v>
      </c>
      <c r="J33" s="137">
        <v>2</v>
      </c>
      <c r="K33" s="137"/>
      <c r="L33" s="137" t="s">
        <v>277</v>
      </c>
      <c r="M33" s="134"/>
      <c r="N33" s="134"/>
    </row>
    <row r="34" spans="1:14" ht="16.5" customHeight="1">
      <c r="A34" s="137"/>
      <c r="B34" s="137">
        <v>1455</v>
      </c>
      <c r="C34" s="137"/>
      <c r="D34" s="137" t="s">
        <v>266</v>
      </c>
      <c r="E34" s="237" t="s">
        <v>284</v>
      </c>
      <c r="F34" s="238"/>
      <c r="G34" s="239"/>
      <c r="H34" s="236" t="s">
        <v>285</v>
      </c>
      <c r="I34" s="137">
        <v>1998</v>
      </c>
      <c r="J34" s="137">
        <v>3</v>
      </c>
      <c r="K34" s="137"/>
      <c r="L34" s="137" t="s">
        <v>286</v>
      </c>
      <c r="M34" s="134"/>
      <c r="N34" s="134"/>
    </row>
    <row r="35" spans="1:14" ht="16.5" customHeight="1">
      <c r="A35" s="137"/>
      <c r="B35" s="137">
        <v>1023</v>
      </c>
      <c r="C35" s="137"/>
      <c r="D35" s="137" t="s">
        <v>268</v>
      </c>
      <c r="E35" s="238" t="s">
        <v>281</v>
      </c>
      <c r="F35" s="238"/>
      <c r="G35" s="238"/>
      <c r="H35" s="236" t="s">
        <v>282</v>
      </c>
      <c r="I35" s="137">
        <v>1998</v>
      </c>
      <c r="J35" s="137">
        <v>4</v>
      </c>
      <c r="K35" s="137"/>
      <c r="L35" s="137" t="s">
        <v>283</v>
      </c>
      <c r="M35" s="134"/>
      <c r="N35" s="134"/>
    </row>
    <row r="36" spans="1:14" ht="16.5" customHeight="1">
      <c r="A36" s="134"/>
      <c r="B36" s="133"/>
      <c r="C36" s="133"/>
      <c r="D36" s="133"/>
      <c r="E36" s="240"/>
      <c r="F36" s="240"/>
      <c r="G36" s="240"/>
      <c r="H36" s="133"/>
      <c r="I36" s="134"/>
      <c r="J36" s="134"/>
      <c r="K36" s="134"/>
      <c r="L36" s="134"/>
      <c r="M36" s="134"/>
      <c r="N36" s="134"/>
    </row>
    <row r="37" spans="1:14" ht="16.5" customHeight="1">
      <c r="A37" s="134"/>
      <c r="B37" s="133"/>
      <c r="C37" s="133"/>
      <c r="D37" s="133"/>
      <c r="E37" s="240"/>
      <c r="F37" s="240"/>
      <c r="G37" s="240"/>
      <c r="H37" s="133"/>
      <c r="I37" s="134"/>
      <c r="J37" s="134"/>
      <c r="K37" s="134"/>
      <c r="L37" s="134"/>
      <c r="M37" s="134"/>
      <c r="N37" s="134"/>
    </row>
    <row r="38" spans="1:14" ht="16.5" customHeight="1">
      <c r="A38" s="134"/>
      <c r="B38" s="133"/>
      <c r="C38" s="133"/>
      <c r="D38" s="133"/>
      <c r="E38" s="136"/>
      <c r="F38" s="245"/>
      <c r="G38" s="140"/>
      <c r="H38" s="133"/>
      <c r="I38" s="134"/>
      <c r="J38" s="133"/>
      <c r="K38" s="133"/>
      <c r="L38" s="133"/>
      <c r="M38" s="133"/>
      <c r="N38" s="133"/>
    </row>
    <row r="39" spans="1:14" ht="16.5" customHeight="1">
      <c r="A39" s="144"/>
      <c r="B39" s="143"/>
      <c r="C39" s="143"/>
      <c r="D39" s="143"/>
      <c r="E39" s="146"/>
      <c r="F39" s="246"/>
      <c r="G39" s="147"/>
      <c r="H39" s="143"/>
      <c r="I39" s="143"/>
      <c r="J39" s="143"/>
      <c r="K39" s="143"/>
      <c r="L39" s="143"/>
      <c r="M39" s="143"/>
      <c r="N39" s="143"/>
    </row>
    <row r="41" spans="2:7" ht="12.75" hidden="1">
      <c r="B41" s="200" t="s">
        <v>226</v>
      </c>
      <c r="C41" s="200"/>
      <c r="G41" s="200" t="s">
        <v>227</v>
      </c>
    </row>
    <row r="42" spans="10:12" ht="12.75" hidden="1">
      <c r="J42" s="200" t="s">
        <v>228</v>
      </c>
      <c r="L42" t="s">
        <v>287</v>
      </c>
    </row>
    <row r="43" ht="12.75" hidden="1">
      <c r="L43" t="s">
        <v>288</v>
      </c>
    </row>
    <row r="44" ht="12.75" hidden="1">
      <c r="L44" t="s">
        <v>289</v>
      </c>
    </row>
    <row r="47" ht="12.75" hidden="1">
      <c r="D47" s="59" t="s">
        <v>50</v>
      </c>
    </row>
    <row r="49" ht="12.75" hidden="1">
      <c r="A49" s="59" t="s">
        <v>232</v>
      </c>
    </row>
  </sheetData>
  <sheetProtection selectLockedCells="1" selectUnlockedCells="1"/>
  <mergeCells count="14">
    <mergeCell ref="A20:A21"/>
    <mergeCell ref="B20:B21"/>
    <mergeCell ref="C20:C21"/>
    <mergeCell ref="D20:D21"/>
    <mergeCell ref="E20:G21"/>
    <mergeCell ref="H20:H21"/>
    <mergeCell ref="I20:I21"/>
    <mergeCell ref="J20:J21"/>
    <mergeCell ref="K20:L20"/>
    <mergeCell ref="E22:G22"/>
    <mergeCell ref="E23:G23"/>
    <mergeCell ref="E24:G24"/>
    <mergeCell ref="E26:G26"/>
    <mergeCell ref="E31:G31"/>
  </mergeCells>
  <printOptions/>
  <pageMargins left="0.24027777777777778" right="0.2798611111111111" top="0.4798611111111111" bottom="0.3798611111111111" header="0.5118055555555555" footer="0.5118055555555555"/>
  <pageSetup horizontalDpi="300" verticalDpi="300" orientation="portrait" paperSize="9" scale="8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8"/>
  <sheetViews>
    <sheetView zoomScale="120" zoomScaleNormal="120" workbookViewId="0" topLeftCell="B1">
      <pane ySplit="65535" topLeftCell="A1" activePane="topLeft" state="split"/>
      <selection pane="topLeft" activeCell="N24" sqref="N24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5.75390625" style="0" customWidth="1"/>
    <col min="3" max="3" width="4.375" style="0" customWidth="1"/>
    <col min="4" max="5" width="8.625" style="0" customWidth="1"/>
    <col min="6" max="6" width="5.125" style="0" customWidth="1"/>
    <col min="7" max="7" width="22.625" style="0" customWidth="1"/>
    <col min="8" max="8" width="5.75390625" style="0" customWidth="1"/>
    <col min="9" max="9" width="5.375" style="0" customWidth="1"/>
    <col min="10" max="12" width="9.625" style="0" customWidth="1"/>
    <col min="13" max="13" width="10.375" style="0" customWidth="1"/>
    <col min="14" max="16384" width="8.625" style="0" customWidth="1"/>
  </cols>
  <sheetData>
    <row r="1" spans="2:33" ht="15">
      <c r="B1" s="24"/>
      <c r="C1" s="24"/>
      <c r="D1" s="24"/>
      <c r="E1" s="101" t="s">
        <v>233</v>
      </c>
      <c r="F1" s="62"/>
      <c r="G1" s="101"/>
      <c r="H1" s="101"/>
      <c r="I1" s="101"/>
      <c r="J1" s="101"/>
      <c r="K1" s="10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2:33" ht="15">
      <c r="B2" s="24"/>
      <c r="C2" s="24"/>
      <c r="D2" s="24"/>
      <c r="E2" s="101"/>
      <c r="F2" s="102"/>
      <c r="G2" s="203"/>
      <c r="H2" s="203"/>
      <c r="I2" s="203"/>
      <c r="J2" s="203"/>
      <c r="K2" s="20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2:33" ht="15">
      <c r="B3" s="24"/>
      <c r="C3" s="24"/>
      <c r="D3" s="24"/>
      <c r="E3" s="101"/>
      <c r="F3" s="102"/>
      <c r="G3" s="203"/>
      <c r="H3" s="203" t="s">
        <v>5</v>
      </c>
      <c r="I3" s="203"/>
      <c r="J3" s="203"/>
      <c r="K3" s="20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6" spans="1:16" ht="21.75">
      <c r="A6" s="247" t="s">
        <v>290</v>
      </c>
      <c r="B6" s="247"/>
      <c r="C6" s="247"/>
      <c r="D6" s="24"/>
      <c r="G6" s="21" t="s">
        <v>291</v>
      </c>
      <c r="H6" s="196"/>
      <c r="I6" s="196"/>
      <c r="J6" s="223" t="s">
        <v>292</v>
      </c>
      <c r="K6" s="223"/>
      <c r="L6" s="196"/>
      <c r="M6" s="196"/>
      <c r="N6" s="196"/>
      <c r="O6" s="196"/>
      <c r="P6" s="196"/>
    </row>
    <row r="7" spans="4:16" ht="9" customHeight="1">
      <c r="D7" s="24"/>
      <c r="G7" s="74"/>
      <c r="H7" s="196"/>
      <c r="I7" s="196"/>
      <c r="J7" s="196"/>
      <c r="K7" s="196"/>
      <c r="L7" s="196"/>
      <c r="M7" s="196"/>
      <c r="N7" s="196"/>
      <c r="O7" s="196"/>
      <c r="P7" s="196"/>
    </row>
    <row r="8" spans="4:9" ht="12.75">
      <c r="D8" s="198" t="s">
        <v>203</v>
      </c>
      <c r="F8" s="198" t="s">
        <v>204</v>
      </c>
      <c r="I8" s="199" t="s">
        <v>205</v>
      </c>
    </row>
    <row r="9" spans="4:25" ht="12.75">
      <c r="D9" s="198" t="s">
        <v>206</v>
      </c>
      <c r="F9" s="198" t="s">
        <v>207</v>
      </c>
      <c r="I9" s="198" t="s">
        <v>6</v>
      </c>
      <c r="Y9" s="248"/>
    </row>
    <row r="11" spans="3:9" ht="12.75">
      <c r="C11" t="s">
        <v>208</v>
      </c>
      <c r="I11" s="200" t="s">
        <v>293</v>
      </c>
    </row>
    <row r="13" spans="3:12" ht="12.75">
      <c r="C13" s="200" t="s">
        <v>294</v>
      </c>
      <c r="I13" s="200" t="s">
        <v>211</v>
      </c>
      <c r="L13" s="224">
        <f ca="1">TODAY()</f>
        <v>41737</v>
      </c>
    </row>
    <row r="15" spans="3:9" ht="12.75">
      <c r="C15" t="s">
        <v>212</v>
      </c>
      <c r="I15" s="200" t="s">
        <v>213</v>
      </c>
    </row>
    <row r="17" spans="3:9" ht="12.75">
      <c r="C17" t="s">
        <v>214</v>
      </c>
      <c r="I17" s="200" t="s">
        <v>215</v>
      </c>
    </row>
    <row r="20" spans="1:13" ht="12.75" customHeight="1">
      <c r="A20" s="201" t="s">
        <v>216</v>
      </c>
      <c r="B20" s="201" t="s">
        <v>217</v>
      </c>
      <c r="C20" s="249" t="s">
        <v>218</v>
      </c>
      <c r="D20" s="201" t="s">
        <v>219</v>
      </c>
      <c r="E20" s="201"/>
      <c r="F20" s="201"/>
      <c r="G20" s="182" t="s">
        <v>24</v>
      </c>
      <c r="H20" s="201" t="s">
        <v>220</v>
      </c>
      <c r="I20" s="201" t="s">
        <v>221</v>
      </c>
      <c r="J20" s="33" t="s">
        <v>222</v>
      </c>
      <c r="K20" s="33"/>
      <c r="L20" s="33"/>
      <c r="M20" s="88"/>
    </row>
    <row r="21" spans="1:13" ht="25.5" customHeight="1">
      <c r="A21" s="201"/>
      <c r="B21" s="201"/>
      <c r="C21" s="249"/>
      <c r="D21" s="201"/>
      <c r="E21" s="201"/>
      <c r="F21" s="201"/>
      <c r="G21" s="182"/>
      <c r="H21" s="201"/>
      <c r="I21" s="201"/>
      <c r="J21" s="250" t="s">
        <v>223</v>
      </c>
      <c r="K21" s="202" t="s">
        <v>224</v>
      </c>
      <c r="L21" s="251" t="s">
        <v>239</v>
      </c>
      <c r="M21" s="202" t="s">
        <v>225</v>
      </c>
    </row>
    <row r="22" spans="1:13" ht="16.5" customHeight="1">
      <c r="A22" s="106">
        <v>1</v>
      </c>
      <c r="B22" s="105">
        <v>1448</v>
      </c>
      <c r="C22" s="105"/>
      <c r="D22" s="185" t="s">
        <v>295</v>
      </c>
      <c r="E22" s="252"/>
      <c r="F22" s="253"/>
      <c r="G22" s="105" t="s">
        <v>67</v>
      </c>
      <c r="H22" s="105">
        <v>1998</v>
      </c>
      <c r="I22" s="106">
        <v>1</v>
      </c>
      <c r="J22" s="106"/>
      <c r="K22" s="106">
        <v>12.54</v>
      </c>
      <c r="L22" s="106"/>
      <c r="M22" s="106"/>
    </row>
    <row r="23" spans="1:13" ht="16.5" customHeight="1">
      <c r="A23" s="106">
        <v>2</v>
      </c>
      <c r="B23" s="106">
        <v>1244</v>
      </c>
      <c r="C23" s="106"/>
      <c r="D23" s="185" t="s">
        <v>296</v>
      </c>
      <c r="E23" s="252"/>
      <c r="F23" s="253"/>
      <c r="G23" s="105" t="s">
        <v>297</v>
      </c>
      <c r="H23" s="105">
        <v>1998</v>
      </c>
      <c r="I23" s="106">
        <v>2</v>
      </c>
      <c r="J23" s="106"/>
      <c r="K23" s="106">
        <v>13.15</v>
      </c>
      <c r="L23" s="106"/>
      <c r="M23" s="106"/>
    </row>
    <row r="24" spans="1:13" ht="16.5" customHeight="1">
      <c r="A24" s="106">
        <v>3</v>
      </c>
      <c r="B24" s="106">
        <v>1226</v>
      </c>
      <c r="C24" s="106"/>
      <c r="D24" s="185" t="s">
        <v>298</v>
      </c>
      <c r="E24" s="252"/>
      <c r="F24" s="253"/>
      <c r="G24" s="253" t="s">
        <v>299</v>
      </c>
      <c r="H24" s="105">
        <v>1997</v>
      </c>
      <c r="I24" s="106">
        <v>3</v>
      </c>
      <c r="J24" s="106"/>
      <c r="K24" s="106">
        <v>13.33</v>
      </c>
      <c r="L24" s="106"/>
      <c r="M24" s="106"/>
    </row>
    <row r="25" spans="1:13" ht="16.5" customHeight="1">
      <c r="A25" s="106">
        <v>4</v>
      </c>
      <c r="B25" s="106">
        <v>1466</v>
      </c>
      <c r="C25" s="106"/>
      <c r="D25" s="185" t="s">
        <v>300</v>
      </c>
      <c r="E25" s="252"/>
      <c r="F25" s="253"/>
      <c r="G25" s="105" t="s">
        <v>301</v>
      </c>
      <c r="H25" s="105">
        <v>1998</v>
      </c>
      <c r="I25" s="106">
        <v>4</v>
      </c>
      <c r="J25" s="106"/>
      <c r="K25" s="106">
        <v>13.84</v>
      </c>
      <c r="L25" s="106"/>
      <c r="M25" s="106"/>
    </row>
    <row r="26" spans="1:13" ht="16.5" customHeight="1">
      <c r="A26" s="106">
        <v>5</v>
      </c>
      <c r="B26" s="106">
        <v>1310</v>
      </c>
      <c r="C26" s="106"/>
      <c r="D26" s="185" t="s">
        <v>302</v>
      </c>
      <c r="E26" s="252"/>
      <c r="F26" s="253"/>
      <c r="G26" s="105" t="s">
        <v>303</v>
      </c>
      <c r="H26" s="105">
        <v>1996</v>
      </c>
      <c r="I26" s="106">
        <v>5</v>
      </c>
      <c r="J26" s="106"/>
      <c r="K26" s="106">
        <v>13.88</v>
      </c>
      <c r="L26" s="106"/>
      <c r="M26" s="105"/>
    </row>
    <row r="27" spans="1:13" ht="16.5" customHeight="1">
      <c r="A27" s="106">
        <v>6</v>
      </c>
      <c r="B27" s="106">
        <v>1015</v>
      </c>
      <c r="C27" s="106"/>
      <c r="D27" s="185" t="s">
        <v>304</v>
      </c>
      <c r="E27" s="252"/>
      <c r="F27" s="253"/>
      <c r="G27" s="105" t="s">
        <v>144</v>
      </c>
      <c r="H27" s="105">
        <v>1998</v>
      </c>
      <c r="I27" s="106">
        <v>6</v>
      </c>
      <c r="J27" s="106"/>
      <c r="K27" s="106">
        <v>13.95</v>
      </c>
      <c r="L27" s="106"/>
      <c r="M27" s="106"/>
    </row>
    <row r="28" spans="1:13" ht="16.5" customHeight="1">
      <c r="A28" s="106">
        <v>7</v>
      </c>
      <c r="B28" s="105">
        <v>1016</v>
      </c>
      <c r="C28" s="105"/>
      <c r="D28" s="185" t="s">
        <v>305</v>
      </c>
      <c r="E28" s="252"/>
      <c r="F28" s="253"/>
      <c r="G28" s="105" t="s">
        <v>282</v>
      </c>
      <c r="H28" s="105">
        <v>1997</v>
      </c>
      <c r="I28" s="106">
        <v>7</v>
      </c>
      <c r="J28" s="106"/>
      <c r="K28" s="106">
        <v>14.12</v>
      </c>
      <c r="L28" s="105"/>
      <c r="M28" s="105"/>
    </row>
    <row r="29" spans="1:13" ht="16.5" customHeight="1">
      <c r="A29" s="106">
        <v>8</v>
      </c>
      <c r="B29" s="106">
        <v>1250</v>
      </c>
      <c r="C29" s="106"/>
      <c r="D29" s="185" t="s">
        <v>306</v>
      </c>
      <c r="E29" s="252"/>
      <c r="F29" s="253"/>
      <c r="G29" s="105" t="s">
        <v>130</v>
      </c>
      <c r="H29" s="105">
        <v>1998</v>
      </c>
      <c r="I29" s="106">
        <v>8</v>
      </c>
      <c r="J29" s="106"/>
      <c r="K29" s="106">
        <v>14.71</v>
      </c>
      <c r="L29" s="105"/>
      <c r="M29" s="105"/>
    </row>
    <row r="30" spans="1:13" ht="16.5" customHeight="1">
      <c r="A30" s="49"/>
      <c r="B30" s="83"/>
      <c r="C30" s="83"/>
      <c r="D30" s="217"/>
      <c r="E30" s="217"/>
      <c r="F30" s="217"/>
      <c r="G30" s="254"/>
      <c r="H30" s="83"/>
      <c r="I30" s="49"/>
      <c r="J30" s="49"/>
      <c r="K30" s="49"/>
      <c r="L30" s="83"/>
      <c r="M30" s="83"/>
    </row>
    <row r="31" spans="1:13" ht="16.5" customHeight="1">
      <c r="A31" s="49"/>
      <c r="B31" s="83"/>
      <c r="C31" s="83"/>
      <c r="D31" s="83"/>
      <c r="E31" s="83"/>
      <c r="F31" s="83"/>
      <c r="G31" s="83"/>
      <c r="H31" s="83"/>
      <c r="I31" s="49"/>
      <c r="J31" s="49"/>
      <c r="K31" s="49"/>
      <c r="L31" s="83"/>
      <c r="M31" s="83"/>
    </row>
    <row r="32" spans="1:13" ht="16.5" customHeight="1">
      <c r="A32" s="49"/>
      <c r="B32" s="83"/>
      <c r="C32" s="83"/>
      <c r="D32" s="217"/>
      <c r="E32" s="217"/>
      <c r="F32" s="217"/>
      <c r="G32" s="88"/>
      <c r="H32" s="88"/>
      <c r="I32" s="49"/>
      <c r="J32" s="49"/>
      <c r="K32" s="49"/>
      <c r="L32" s="83"/>
      <c r="M32" s="83"/>
    </row>
    <row r="33" spans="1:13" ht="16.5" customHeight="1">
      <c r="A33" s="49"/>
      <c r="B33" s="83"/>
      <c r="C33" s="83"/>
      <c r="D33" s="83"/>
      <c r="E33" s="83"/>
      <c r="F33" s="83"/>
      <c r="G33" s="83"/>
      <c r="H33" s="83"/>
      <c r="I33" s="255"/>
      <c r="J33" s="49"/>
      <c r="K33" s="49"/>
      <c r="L33" s="83"/>
      <c r="M33" s="83"/>
    </row>
    <row r="34" spans="1:13" ht="16.5" customHeight="1">
      <c r="A34" s="49"/>
      <c r="B34" s="83"/>
      <c r="C34" s="83"/>
      <c r="D34" s="83"/>
      <c r="E34" s="83"/>
      <c r="F34" s="83"/>
      <c r="G34" s="83"/>
      <c r="H34" s="83"/>
      <c r="I34" s="49"/>
      <c r="J34" s="49"/>
      <c r="K34" s="49"/>
      <c r="L34" s="83"/>
      <c r="M34" s="83"/>
    </row>
    <row r="35" spans="1:13" ht="16.5" customHeight="1">
      <c r="A35" s="49"/>
      <c r="B35" s="83"/>
      <c r="C35" s="83"/>
      <c r="D35" s="217"/>
      <c r="E35" s="217"/>
      <c r="F35" s="217"/>
      <c r="G35" s="83"/>
      <c r="H35" s="89"/>
      <c r="I35" s="49"/>
      <c r="J35" s="49"/>
      <c r="K35" s="49"/>
      <c r="L35" s="83"/>
      <c r="M35" s="83"/>
    </row>
    <row r="36" spans="1:13" ht="16.5" customHeight="1">
      <c r="A36" s="49"/>
      <c r="B36" s="83"/>
      <c r="C36" s="83"/>
      <c r="D36" s="83"/>
      <c r="E36" s="83"/>
      <c r="F36" s="83"/>
      <c r="G36" s="83"/>
      <c r="H36" s="83"/>
      <c r="I36" s="49"/>
      <c r="J36" s="49"/>
      <c r="K36" s="49"/>
      <c r="L36" s="83"/>
      <c r="M36" s="83"/>
    </row>
    <row r="37" spans="1:13" ht="18.75" customHeight="1">
      <c r="A37" s="49"/>
      <c r="B37" s="83"/>
      <c r="C37" s="83"/>
      <c r="D37" s="217"/>
      <c r="E37" s="217"/>
      <c r="F37" s="217"/>
      <c r="G37" s="83"/>
      <c r="H37" s="83"/>
      <c r="I37" s="83"/>
      <c r="J37" s="49"/>
      <c r="K37" s="49"/>
      <c r="L37" s="83"/>
      <c r="M37" s="83"/>
    </row>
    <row r="38" spans="1:13" ht="16.5" customHeight="1">
      <c r="A38" s="49"/>
      <c r="B38" s="83"/>
      <c r="C38" s="83"/>
      <c r="D38" s="83"/>
      <c r="E38" s="83"/>
      <c r="F38" s="83"/>
      <c r="G38" s="256"/>
      <c r="H38" s="83"/>
      <c r="I38" s="83"/>
      <c r="J38" s="49"/>
      <c r="K38" s="49"/>
      <c r="L38" s="83"/>
      <c r="M38" s="83"/>
    </row>
    <row r="39" spans="1:13" ht="16.5" customHeight="1">
      <c r="A39" s="49"/>
      <c r="B39" s="83"/>
      <c r="C39" s="83"/>
      <c r="D39" s="83"/>
      <c r="E39" s="83"/>
      <c r="F39" s="83"/>
      <c r="G39" s="83"/>
      <c r="H39" s="83"/>
      <c r="I39" s="83"/>
      <c r="J39" s="49"/>
      <c r="K39" s="49"/>
      <c r="L39" s="83"/>
      <c r="M39" s="83"/>
    </row>
    <row r="40" spans="1:13" ht="12.75">
      <c r="A40" s="4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2:6" ht="12.75" hidden="1">
      <c r="B41" s="200" t="s">
        <v>226</v>
      </c>
      <c r="F41" s="200" t="s">
        <v>227</v>
      </c>
    </row>
    <row r="42" spans="9:12" ht="12.75" hidden="1">
      <c r="I42" s="200" t="s">
        <v>307</v>
      </c>
      <c r="L42" t="s">
        <v>287</v>
      </c>
    </row>
    <row r="43" ht="12.75" hidden="1">
      <c r="L43" t="s">
        <v>288</v>
      </c>
    </row>
    <row r="44" ht="12.75" hidden="1">
      <c r="L44" t="s">
        <v>289</v>
      </c>
    </row>
    <row r="45" ht="12.75" hidden="1">
      <c r="C45" s="59" t="s">
        <v>50</v>
      </c>
    </row>
    <row r="47" ht="12.75">
      <c r="A47" s="59" t="s">
        <v>232</v>
      </c>
    </row>
    <row r="48" spans="2:6" ht="12.75">
      <c r="B48" s="59" t="s">
        <v>55</v>
      </c>
      <c r="F48" s="60" t="s">
        <v>308</v>
      </c>
    </row>
  </sheetData>
  <sheetProtection selectLockedCells="1" selectUnlockedCells="1"/>
  <mergeCells count="20">
    <mergeCell ref="A6:C6"/>
    <mergeCell ref="A20:A21"/>
    <mergeCell ref="B20:B21"/>
    <mergeCell ref="C20:C21"/>
    <mergeCell ref="D20:F21"/>
    <mergeCell ref="G20:G21"/>
    <mergeCell ref="H20:H21"/>
    <mergeCell ref="I20:I21"/>
    <mergeCell ref="J20:L20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0.2361111111111111" right="0.2361111111111111" top="0.27569444444444446" bottom="0.43333333333333335" header="0.5118055555555555" footer="0.5118055555555555"/>
  <pageSetup horizontalDpi="300" verticalDpi="300" orientation="portrait" paperSize="9" scale="92"/>
  <colBreaks count="1" manualBreakCount="1">
    <brk id="1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57"/>
  <sheetViews>
    <sheetView zoomScale="120" zoomScaleNormal="120" workbookViewId="0" topLeftCell="B10">
      <pane ySplit="65535" topLeftCell="A10" activePane="topLeft" state="split"/>
      <selection pane="topLeft" activeCell="K65" sqref="K65"/>
      <selection pane="bottomLeft" activeCell="B10" sqref="B10"/>
    </sheetView>
  </sheetViews>
  <sheetFormatPr defaultColWidth="9.00390625" defaultRowHeight="12.75"/>
  <cols>
    <col min="1" max="1" width="0" style="0" hidden="1" customWidth="1"/>
    <col min="2" max="2" width="5.75390625" style="0" customWidth="1"/>
    <col min="3" max="3" width="5.375" style="0" customWidth="1"/>
    <col min="4" max="4" width="8.625" style="0" customWidth="1"/>
    <col min="6" max="6" width="11.375" style="0" customWidth="1"/>
    <col min="7" max="7" width="18.375" style="0" customWidth="1"/>
    <col min="8" max="8" width="6.00390625" style="0" customWidth="1"/>
    <col min="9" max="9" width="5.375" style="0" customWidth="1"/>
    <col min="10" max="11" width="9.75390625" style="0" customWidth="1"/>
    <col min="12" max="12" width="9.25390625" style="0" customWidth="1"/>
    <col min="13" max="13" width="10.125" style="0" customWidth="1"/>
    <col min="14" max="16384" width="8.625" style="0" customWidth="1"/>
  </cols>
  <sheetData>
    <row r="1" spans="2:33" ht="15">
      <c r="B1" s="24"/>
      <c r="C1" s="24"/>
      <c r="D1" s="24"/>
      <c r="E1" s="101" t="s">
        <v>309</v>
      </c>
      <c r="F1" s="62"/>
      <c r="G1" s="101"/>
      <c r="H1" s="101"/>
      <c r="I1" s="101"/>
      <c r="J1" s="101"/>
      <c r="K1" s="10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2:33" ht="15">
      <c r="B2" s="24"/>
      <c r="C2" s="24"/>
      <c r="D2" s="24"/>
      <c r="E2" s="101"/>
      <c r="F2" s="102"/>
      <c r="G2" s="203"/>
      <c r="H2" s="203"/>
      <c r="I2" s="203"/>
      <c r="J2" s="203"/>
      <c r="K2" s="20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2:33" ht="15">
      <c r="B3" s="24"/>
      <c r="C3" s="24"/>
      <c r="D3" s="24"/>
      <c r="E3" s="101"/>
      <c r="F3" s="102"/>
      <c r="G3" s="203"/>
      <c r="H3" s="203" t="s">
        <v>5</v>
      </c>
      <c r="I3" s="203"/>
      <c r="J3" s="203"/>
      <c r="K3" s="20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6" spans="4:16" ht="21.75">
      <c r="D6" s="204" t="s">
        <v>310</v>
      </c>
      <c r="E6" s="204"/>
      <c r="G6" s="21" t="s">
        <v>311</v>
      </c>
      <c r="H6" s="196"/>
      <c r="I6" s="196"/>
      <c r="J6" s="223" t="s">
        <v>312</v>
      </c>
      <c r="K6" s="223"/>
      <c r="L6" s="196"/>
      <c r="M6" s="196"/>
      <c r="N6" s="196"/>
      <c r="O6" s="196"/>
      <c r="P6" s="196"/>
    </row>
    <row r="7" spans="4:16" ht="9" customHeight="1">
      <c r="D7" s="24"/>
      <c r="G7" s="74"/>
      <c r="H7" s="196"/>
      <c r="I7" s="196"/>
      <c r="J7" s="196"/>
      <c r="K7" s="196"/>
      <c r="L7" s="196"/>
      <c r="M7" s="196"/>
      <c r="N7" s="196"/>
      <c r="O7" s="196"/>
      <c r="P7" s="196"/>
    </row>
    <row r="8" spans="4:9" ht="12.75">
      <c r="D8" s="198" t="s">
        <v>203</v>
      </c>
      <c r="F8" s="198" t="s">
        <v>204</v>
      </c>
      <c r="I8" s="199" t="s">
        <v>205</v>
      </c>
    </row>
    <row r="9" spans="4:9" ht="12.75">
      <c r="D9" s="198" t="s">
        <v>206</v>
      </c>
      <c r="F9" s="198" t="s">
        <v>207</v>
      </c>
      <c r="I9" s="198" t="s">
        <v>6</v>
      </c>
    </row>
    <row r="11" spans="3:9" ht="12.75">
      <c r="C11" t="s">
        <v>208</v>
      </c>
      <c r="I11" s="200" t="s">
        <v>209</v>
      </c>
    </row>
    <row r="13" spans="3:12" ht="12.75">
      <c r="C13" s="257" t="s">
        <v>313</v>
      </c>
      <c r="D13" s="257"/>
      <c r="E13" s="257"/>
      <c r="F13" s="257"/>
      <c r="G13" s="257"/>
      <c r="I13" s="200" t="s">
        <v>211</v>
      </c>
      <c r="L13" s="224">
        <f ca="1">TODAY()</f>
        <v>41737</v>
      </c>
    </row>
    <row r="15" spans="3:9" ht="12.75">
      <c r="C15" t="s">
        <v>212</v>
      </c>
      <c r="I15" s="200" t="s">
        <v>213</v>
      </c>
    </row>
    <row r="17" spans="3:9" ht="12.75">
      <c r="C17" t="s">
        <v>214</v>
      </c>
      <c r="I17" s="200" t="s">
        <v>215</v>
      </c>
    </row>
    <row r="20" spans="1:13" ht="12.75" customHeight="1">
      <c r="A20" s="201" t="s">
        <v>273</v>
      </c>
      <c r="B20" s="201" t="s">
        <v>217</v>
      </c>
      <c r="C20" s="201" t="s">
        <v>218</v>
      </c>
      <c r="D20" s="201" t="s">
        <v>219</v>
      </c>
      <c r="E20" s="201"/>
      <c r="F20" s="201"/>
      <c r="G20" s="182" t="s">
        <v>24</v>
      </c>
      <c r="H20" s="201" t="s">
        <v>220</v>
      </c>
      <c r="I20" s="201" t="s">
        <v>221</v>
      </c>
      <c r="J20" s="33" t="s">
        <v>222</v>
      </c>
      <c r="K20" s="33"/>
      <c r="L20" s="33"/>
      <c r="M20" s="88"/>
    </row>
    <row r="21" spans="1:19" ht="25.5" customHeight="1">
      <c r="A21" s="201"/>
      <c r="B21" s="201"/>
      <c r="C21" s="201"/>
      <c r="D21" s="201"/>
      <c r="E21" s="201"/>
      <c r="F21" s="201"/>
      <c r="G21" s="182"/>
      <c r="H21" s="201"/>
      <c r="I21" s="201"/>
      <c r="J21" s="202" t="s">
        <v>223</v>
      </c>
      <c r="K21" s="202" t="s">
        <v>224</v>
      </c>
      <c r="L21" s="33" t="s">
        <v>239</v>
      </c>
      <c r="M21" s="202" t="s">
        <v>225</v>
      </c>
      <c r="S21" s="55"/>
    </row>
    <row r="22" spans="1:13" ht="16.5" customHeight="1">
      <c r="A22" s="40">
        <v>1</v>
      </c>
      <c r="B22" s="40">
        <v>1410</v>
      </c>
      <c r="C22" s="40">
        <v>6</v>
      </c>
      <c r="D22" s="208" t="s">
        <v>314</v>
      </c>
      <c r="E22" s="243"/>
      <c r="F22" s="258"/>
      <c r="G22" s="259" t="s">
        <v>276</v>
      </c>
      <c r="H22" s="40">
        <v>1997</v>
      </c>
      <c r="I22" s="40">
        <v>1</v>
      </c>
      <c r="J22" s="40"/>
      <c r="K22" s="40">
        <v>27.53</v>
      </c>
      <c r="L22" s="40"/>
      <c r="M22" s="40"/>
    </row>
    <row r="23" spans="1:13" ht="16.5" customHeight="1">
      <c r="A23" s="40">
        <v>2</v>
      </c>
      <c r="B23" s="40">
        <v>1263</v>
      </c>
      <c r="C23" s="40">
        <v>4</v>
      </c>
      <c r="D23" s="208" t="s">
        <v>315</v>
      </c>
      <c r="E23" s="243"/>
      <c r="F23" s="258"/>
      <c r="G23" s="259" t="s">
        <v>316</v>
      </c>
      <c r="H23" s="40">
        <v>1997</v>
      </c>
      <c r="I23" s="40">
        <v>2</v>
      </c>
      <c r="J23" s="40"/>
      <c r="K23" s="40">
        <v>28.55</v>
      </c>
      <c r="L23" s="40"/>
      <c r="M23" s="40"/>
    </row>
    <row r="24" spans="1:13" ht="16.5" customHeight="1">
      <c r="A24" s="40">
        <v>3</v>
      </c>
      <c r="B24" s="40">
        <v>1449</v>
      </c>
      <c r="C24" s="40">
        <v>5</v>
      </c>
      <c r="D24" s="208" t="s">
        <v>317</v>
      </c>
      <c r="E24" s="243"/>
      <c r="F24" s="258"/>
      <c r="G24" s="259" t="s">
        <v>67</v>
      </c>
      <c r="H24" s="40">
        <v>1997</v>
      </c>
      <c r="I24" s="40">
        <v>3</v>
      </c>
      <c r="J24" s="40"/>
      <c r="K24" s="40">
        <v>28.86</v>
      </c>
      <c r="L24" s="40"/>
      <c r="M24" s="40"/>
    </row>
    <row r="25" spans="1:13" ht="16.5" customHeight="1">
      <c r="A25" s="40">
        <v>4</v>
      </c>
      <c r="B25" s="40">
        <v>1228</v>
      </c>
      <c r="C25" s="40">
        <v>3</v>
      </c>
      <c r="D25" s="208" t="s">
        <v>318</v>
      </c>
      <c r="E25" s="243"/>
      <c r="F25" s="258"/>
      <c r="G25" s="259" t="s">
        <v>319</v>
      </c>
      <c r="H25" s="187">
        <v>1998</v>
      </c>
      <c r="I25" s="40">
        <v>4</v>
      </c>
      <c r="J25" s="40"/>
      <c r="K25" s="40">
        <v>29.19</v>
      </c>
      <c r="L25" s="40"/>
      <c r="M25" s="40"/>
    </row>
    <row r="26" spans="1:13" ht="16.5" customHeight="1">
      <c r="A26" s="40">
        <v>5</v>
      </c>
      <c r="B26" s="40">
        <v>1454</v>
      </c>
      <c r="C26" s="40">
        <v>7</v>
      </c>
      <c r="D26" s="208" t="s">
        <v>320</v>
      </c>
      <c r="E26" s="243"/>
      <c r="F26" s="258"/>
      <c r="G26" s="259" t="s">
        <v>321</v>
      </c>
      <c r="H26" s="260">
        <v>1997</v>
      </c>
      <c r="I26" s="40">
        <v>5</v>
      </c>
      <c r="J26" s="40"/>
      <c r="K26" s="40">
        <v>29.31</v>
      </c>
      <c r="L26" s="40"/>
      <c r="M26" s="40"/>
    </row>
    <row r="27" spans="1:13" ht="16.5" customHeight="1">
      <c r="A27" s="40">
        <v>6</v>
      </c>
      <c r="B27" s="40">
        <v>1246</v>
      </c>
      <c r="C27" s="40">
        <v>2</v>
      </c>
      <c r="D27" s="185" t="s">
        <v>322</v>
      </c>
      <c r="E27" s="252"/>
      <c r="F27" s="253"/>
      <c r="G27" s="259" t="s">
        <v>323</v>
      </c>
      <c r="H27" s="187">
        <v>1998</v>
      </c>
      <c r="I27" s="40">
        <v>6</v>
      </c>
      <c r="J27" s="40"/>
      <c r="K27" s="40">
        <v>30.59</v>
      </c>
      <c r="L27" s="40"/>
      <c r="M27" s="40"/>
    </row>
    <row r="28" spans="1:13" ht="16.5" customHeight="1">
      <c r="A28" s="40"/>
      <c r="B28" s="40"/>
      <c r="C28" s="40"/>
      <c r="D28" s="261"/>
      <c r="E28" s="261"/>
      <c r="F28" s="261"/>
      <c r="G28" s="179"/>
      <c r="H28" s="179"/>
      <c r="I28" s="40"/>
      <c r="J28" s="40"/>
      <c r="K28" s="40"/>
      <c r="L28" s="40"/>
      <c r="M28" s="40"/>
    </row>
    <row r="29" spans="1:13" ht="16.5" customHeight="1">
      <c r="A29" s="40"/>
      <c r="B29" s="40"/>
      <c r="C29" s="40"/>
      <c r="D29" s="262"/>
      <c r="E29" s="262"/>
      <c r="F29" s="262"/>
      <c r="G29" s="263"/>
      <c r="H29" s="179"/>
      <c r="I29" s="40"/>
      <c r="J29" s="40"/>
      <c r="K29" s="40"/>
      <c r="L29" s="40"/>
      <c r="M29" s="40"/>
    </row>
    <row r="30" spans="1:13" ht="16.5" customHeight="1">
      <c r="A30" s="40"/>
      <c r="B30" s="179"/>
      <c r="C30" s="179"/>
      <c r="D30" s="261"/>
      <c r="E30" s="261"/>
      <c r="F30" s="261"/>
      <c r="G30" s="186"/>
      <c r="H30" s="186"/>
      <c r="I30" s="179"/>
      <c r="J30" s="40"/>
      <c r="K30" s="40"/>
      <c r="L30" s="179"/>
      <c r="M30" s="179"/>
    </row>
    <row r="31" spans="1:13" ht="16.5" customHeight="1">
      <c r="A31" s="49"/>
      <c r="B31" s="83"/>
      <c r="C31" s="83"/>
      <c r="D31" s="217"/>
      <c r="E31" s="217"/>
      <c r="F31" s="217"/>
      <c r="G31" s="83"/>
      <c r="H31" s="83"/>
      <c r="I31" s="83"/>
      <c r="J31" s="49"/>
      <c r="K31" s="49"/>
      <c r="L31" s="83"/>
      <c r="M31" s="83"/>
    </row>
    <row r="32" spans="1:13" ht="16.5" customHeight="1">
      <c r="A32" s="49"/>
      <c r="B32" s="83"/>
      <c r="C32" s="83"/>
      <c r="D32" s="217"/>
      <c r="E32" s="217"/>
      <c r="F32" s="217"/>
      <c r="G32" s="83"/>
      <c r="H32" s="83"/>
      <c r="I32" s="83"/>
      <c r="J32" s="83"/>
      <c r="K32" s="83"/>
      <c r="L32" s="83"/>
      <c r="M32" s="83"/>
    </row>
    <row r="33" spans="1:13" ht="16.5" customHeight="1">
      <c r="A33" s="49"/>
      <c r="B33" s="83"/>
      <c r="C33" s="83"/>
      <c r="D33" s="264"/>
      <c r="E33" s="264"/>
      <c r="F33" s="264"/>
      <c r="G33" s="83"/>
      <c r="H33" s="83"/>
      <c r="I33" s="83"/>
      <c r="J33" s="83"/>
      <c r="K33" s="83"/>
      <c r="L33" s="83"/>
      <c r="M33" s="83"/>
    </row>
    <row r="34" spans="1:13" ht="16.5" customHeight="1">
      <c r="A34" s="49"/>
      <c r="B34" s="83"/>
      <c r="C34" s="83"/>
      <c r="D34" s="49"/>
      <c r="E34" s="49"/>
      <c r="F34" s="49"/>
      <c r="G34" s="83"/>
      <c r="H34" s="83"/>
      <c r="I34" s="83"/>
      <c r="J34" s="83"/>
      <c r="K34" s="83"/>
      <c r="L34" s="83"/>
      <c r="M34" s="83"/>
    </row>
    <row r="35" spans="1:13" ht="16.5" customHeight="1">
      <c r="A35" s="49"/>
      <c r="B35" s="83"/>
      <c r="C35" s="83"/>
      <c r="D35" s="217"/>
      <c r="E35" s="217"/>
      <c r="F35" s="217"/>
      <c r="G35" s="83"/>
      <c r="H35" s="83"/>
      <c r="I35" s="83"/>
      <c r="J35" s="83"/>
      <c r="K35" s="83"/>
      <c r="L35" s="83"/>
      <c r="M35" s="83"/>
    </row>
    <row r="36" spans="1:13" ht="16.5" customHeight="1">
      <c r="A36" s="49"/>
      <c r="B36" s="83"/>
      <c r="C36" s="83"/>
      <c r="D36" s="49"/>
      <c r="E36" s="49"/>
      <c r="F36" s="49"/>
      <c r="G36" s="83"/>
      <c r="H36" s="83"/>
      <c r="I36" s="83"/>
      <c r="J36" s="83"/>
      <c r="K36" s="83"/>
      <c r="L36" s="83"/>
      <c r="M36" s="83"/>
    </row>
    <row r="37" spans="1:13" ht="16.5" customHeight="1">
      <c r="A37" s="49"/>
      <c r="B37" s="83"/>
      <c r="C37" s="83"/>
      <c r="D37" s="49"/>
      <c r="E37" s="49"/>
      <c r="F37" s="49"/>
      <c r="G37" s="83"/>
      <c r="H37" s="83"/>
      <c r="I37" s="83"/>
      <c r="J37" s="83"/>
      <c r="K37" s="83"/>
      <c r="L37" s="83"/>
      <c r="M37" s="83"/>
    </row>
    <row r="38" spans="1:13" ht="16.5" customHeight="1">
      <c r="A38" s="49"/>
      <c r="B38" s="83"/>
      <c r="C38" s="83"/>
      <c r="D38" s="264"/>
      <c r="E38" s="264"/>
      <c r="F38" s="264"/>
      <c r="G38" s="83"/>
      <c r="H38" s="83"/>
      <c r="I38" s="83"/>
      <c r="J38" s="83"/>
      <c r="K38" s="83"/>
      <c r="L38" s="83"/>
      <c r="M38" s="83"/>
    </row>
    <row r="39" spans="1:13" ht="16.5" customHeight="1">
      <c r="A39" s="49"/>
      <c r="B39" s="83"/>
      <c r="C39" s="83"/>
      <c r="D39" s="217"/>
      <c r="E39" s="217"/>
      <c r="F39" s="217"/>
      <c r="G39" s="265"/>
      <c r="H39" s="83"/>
      <c r="I39" s="83"/>
      <c r="J39" s="83"/>
      <c r="K39" s="83"/>
      <c r="L39" s="83"/>
      <c r="M39" s="83"/>
    </row>
    <row r="40" spans="1:13" ht="16.5" customHeight="1">
      <c r="A40" s="49"/>
      <c r="B40" s="83"/>
      <c r="C40" s="83"/>
      <c r="D40" s="264"/>
      <c r="E40" s="264"/>
      <c r="F40" s="264"/>
      <c r="G40" s="83"/>
      <c r="H40" s="83"/>
      <c r="I40" s="83"/>
      <c r="J40" s="83"/>
      <c r="K40" s="83"/>
      <c r="L40" s="83"/>
      <c r="M40" s="83"/>
    </row>
    <row r="41" spans="1:13" ht="16.5" customHeight="1">
      <c r="A41" s="49"/>
      <c r="B41" s="83"/>
      <c r="C41" s="83"/>
      <c r="D41" s="217"/>
      <c r="E41" s="217"/>
      <c r="F41" s="217"/>
      <c r="G41" s="83"/>
      <c r="H41" s="83"/>
      <c r="I41" s="83"/>
      <c r="J41" s="83"/>
      <c r="K41" s="83"/>
      <c r="L41" s="83"/>
      <c r="M41" s="83"/>
    </row>
    <row r="42" spans="1:13" ht="16.5" customHeight="1">
      <c r="A42" s="49"/>
      <c r="B42" s="83"/>
      <c r="C42" s="83"/>
      <c r="D42" s="217"/>
      <c r="E42" s="217"/>
      <c r="F42" s="217"/>
      <c r="G42" s="83"/>
      <c r="H42" s="83"/>
      <c r="I42" s="83"/>
      <c r="J42" s="83"/>
      <c r="K42" s="83"/>
      <c r="L42" s="83"/>
      <c r="M42" s="83"/>
    </row>
    <row r="43" spans="1:13" ht="16.5" customHeight="1">
      <c r="A43" s="49"/>
      <c r="B43" s="83"/>
      <c r="C43" s="83"/>
      <c r="D43" s="217"/>
      <c r="E43" s="217"/>
      <c r="F43" s="217"/>
      <c r="G43" s="83"/>
      <c r="H43" s="83"/>
      <c r="I43" s="83"/>
      <c r="J43" s="83"/>
      <c r="K43" s="83"/>
      <c r="L43" s="83"/>
      <c r="M43" s="83"/>
    </row>
    <row r="44" spans="1:13" ht="16.5" customHeight="1">
      <c r="A44" s="49"/>
      <c r="B44" s="83"/>
      <c r="C44" s="83"/>
      <c r="D44" s="217"/>
      <c r="E44" s="217"/>
      <c r="F44" s="217"/>
      <c r="G44" s="83"/>
      <c r="H44" s="83"/>
      <c r="I44" s="83"/>
      <c r="J44" s="83"/>
      <c r="K44" s="83"/>
      <c r="L44" s="83"/>
      <c r="M44" s="83"/>
    </row>
    <row r="45" spans="1:13" ht="16.5" customHeight="1">
      <c r="A45" s="49"/>
      <c r="B45" s="83"/>
      <c r="C45" s="83"/>
      <c r="D45" s="217"/>
      <c r="E45" s="217"/>
      <c r="F45" s="217"/>
      <c r="G45" s="83"/>
      <c r="H45" s="83"/>
      <c r="I45" s="83"/>
      <c r="J45" s="83"/>
      <c r="K45" s="83"/>
      <c r="L45" s="83"/>
      <c r="M45" s="83"/>
    </row>
    <row r="46" spans="1:13" ht="16.5" customHeight="1">
      <c r="A46" s="49"/>
      <c r="B46" s="83"/>
      <c r="C46" s="83"/>
      <c r="D46" s="266"/>
      <c r="E46" s="240"/>
      <c r="F46" s="267"/>
      <c r="G46" s="83"/>
      <c r="H46" s="83"/>
      <c r="I46" s="83"/>
      <c r="J46" s="83"/>
      <c r="K46" s="83"/>
      <c r="L46" s="83"/>
      <c r="M46" s="83"/>
    </row>
    <row r="47" spans="1:13" ht="16.5" customHeight="1">
      <c r="A47" s="49"/>
      <c r="B47" s="83"/>
      <c r="C47" s="83"/>
      <c r="D47" s="266"/>
      <c r="E47" s="240"/>
      <c r="F47" s="267"/>
      <c r="G47" s="83"/>
      <c r="H47" s="83"/>
      <c r="I47" s="83"/>
      <c r="J47" s="83"/>
      <c r="K47" s="83"/>
      <c r="L47" s="83"/>
      <c r="M47" s="83"/>
    </row>
    <row r="48" spans="1:13" ht="16.5" customHeight="1">
      <c r="A48" s="49"/>
      <c r="B48" s="83"/>
      <c r="C48" s="83"/>
      <c r="D48" s="217"/>
      <c r="E48" s="217"/>
      <c r="F48" s="217"/>
      <c r="G48" s="83"/>
      <c r="H48" s="83"/>
      <c r="I48" s="83"/>
      <c r="J48" s="83"/>
      <c r="K48" s="83"/>
      <c r="L48" s="83"/>
      <c r="M48" s="83"/>
    </row>
    <row r="49" spans="4:5" ht="12.75">
      <c r="D49" s="11"/>
      <c r="E49" s="11"/>
    </row>
    <row r="50" spans="2:12" ht="12.75" hidden="1">
      <c r="B50" s="200" t="s">
        <v>226</v>
      </c>
      <c r="F50" s="200" t="s">
        <v>227</v>
      </c>
      <c r="I50" s="200" t="s">
        <v>228</v>
      </c>
      <c r="L50" t="s">
        <v>287</v>
      </c>
    </row>
    <row r="51" ht="12.75" hidden="1">
      <c r="L51" t="s">
        <v>288</v>
      </c>
    </row>
    <row r="52" ht="12.75" hidden="1">
      <c r="L52" t="s">
        <v>289</v>
      </c>
    </row>
    <row r="55" ht="12.75" hidden="1">
      <c r="C55" s="59" t="s">
        <v>50</v>
      </c>
    </row>
    <row r="57" spans="1:5" ht="12.75">
      <c r="A57" s="59" t="s">
        <v>324</v>
      </c>
      <c r="B57" s="59" t="s">
        <v>55</v>
      </c>
      <c r="E57" s="60" t="s">
        <v>325</v>
      </c>
    </row>
  </sheetData>
  <sheetProtection selectLockedCells="1" selectUnlockedCells="1"/>
  <mergeCells count="29">
    <mergeCell ref="D6:E6"/>
    <mergeCell ref="C13:G13"/>
    <mergeCell ref="A20:A21"/>
    <mergeCell ref="B20:B21"/>
    <mergeCell ref="C20:C21"/>
    <mergeCell ref="D20:F21"/>
    <mergeCell ref="G20:G21"/>
    <mergeCell ref="H20:H21"/>
    <mergeCell ref="I20:I21"/>
    <mergeCell ref="J20:L20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8:F48"/>
  </mergeCells>
  <printOptions/>
  <pageMargins left="0.24027777777777778" right="0.25" top="0.4097222222222222" bottom="0.4097222222222222" header="0.5118055555555555" footer="0.5118055555555555"/>
  <pageSetup horizontalDpi="300" verticalDpi="300" orientation="portrait" paperSize="9" scale="91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8"/>
  <sheetViews>
    <sheetView zoomScale="110" zoomScaleNormal="110" workbookViewId="0" topLeftCell="B1">
      <pane ySplit="65535" topLeftCell="A1" activePane="topLeft" state="split"/>
      <selection pane="topLeft" activeCell="N27" sqref="N27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6.25390625" style="0" customWidth="1"/>
    <col min="3" max="3" width="4.875" style="0" customWidth="1"/>
    <col min="4" max="5" width="8.625" style="0" customWidth="1"/>
    <col min="6" max="6" width="4.25390625" style="0" customWidth="1"/>
    <col min="7" max="7" width="22.125" style="0" customWidth="1"/>
    <col min="8" max="8" width="5.375" style="0" customWidth="1"/>
    <col min="9" max="9" width="4.875" style="0" customWidth="1"/>
    <col min="10" max="10" width="9.75390625" style="0" customWidth="1"/>
    <col min="11" max="11" width="9.625" style="0" customWidth="1"/>
    <col min="12" max="12" width="11.75390625" style="0" customWidth="1"/>
    <col min="13" max="16384" width="8.625" style="0" customWidth="1"/>
  </cols>
  <sheetData>
    <row r="1" spans="2:32" ht="15">
      <c r="B1" s="24"/>
      <c r="C1" s="24"/>
      <c r="D1" s="24"/>
      <c r="E1" s="101" t="s">
        <v>326</v>
      </c>
      <c r="F1" s="62"/>
      <c r="G1" s="101"/>
      <c r="H1" s="101"/>
      <c r="I1" s="101"/>
      <c r="J1" s="101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15">
      <c r="B2" s="24"/>
      <c r="C2" s="24"/>
      <c r="D2" s="24"/>
      <c r="E2" s="101"/>
      <c r="F2" s="102"/>
      <c r="G2" s="203"/>
      <c r="H2" s="203"/>
      <c r="I2" s="203"/>
      <c r="J2" s="20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2:32" ht="15">
      <c r="B3" s="24"/>
      <c r="C3" s="24"/>
      <c r="D3" s="24"/>
      <c r="E3" s="101"/>
      <c r="F3" s="102"/>
      <c r="G3" s="203"/>
      <c r="H3" s="203" t="s">
        <v>5</v>
      </c>
      <c r="I3" s="203"/>
      <c r="J3" s="20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6" spans="1:15" ht="21.75">
      <c r="A6" s="204" t="s">
        <v>327</v>
      </c>
      <c r="B6" s="204"/>
      <c r="C6" s="204"/>
      <c r="D6" s="204"/>
      <c r="G6" s="21" t="s">
        <v>311</v>
      </c>
      <c r="H6" s="196"/>
      <c r="I6" s="196"/>
      <c r="J6" s="223" t="s">
        <v>328</v>
      </c>
      <c r="K6" s="196"/>
      <c r="L6" s="196"/>
      <c r="M6" s="196"/>
      <c r="N6" s="196"/>
      <c r="O6" s="196"/>
    </row>
    <row r="7" spans="4:15" ht="9" customHeight="1">
      <c r="D7" s="24"/>
      <c r="G7" s="74"/>
      <c r="H7" s="196"/>
      <c r="I7" s="196"/>
      <c r="J7" s="196"/>
      <c r="K7" s="196"/>
      <c r="L7" s="196"/>
      <c r="M7" s="196"/>
      <c r="N7" s="196"/>
      <c r="O7" s="196"/>
    </row>
    <row r="8" spans="4:9" ht="12.75">
      <c r="D8" s="198" t="s">
        <v>203</v>
      </c>
      <c r="F8" s="198" t="s">
        <v>204</v>
      </c>
      <c r="I8" s="199" t="s">
        <v>205</v>
      </c>
    </row>
    <row r="9" spans="4:9" ht="12.75">
      <c r="D9" s="198" t="s">
        <v>206</v>
      </c>
      <c r="F9" s="198" t="s">
        <v>207</v>
      </c>
      <c r="I9" s="198" t="s">
        <v>6</v>
      </c>
    </row>
    <row r="11" spans="3:9" ht="12.75">
      <c r="C11" t="s">
        <v>208</v>
      </c>
      <c r="I11" s="200" t="s">
        <v>209</v>
      </c>
    </row>
    <row r="13" spans="3:12" ht="12.75">
      <c r="C13" s="200" t="s">
        <v>329</v>
      </c>
      <c r="I13" s="200" t="s">
        <v>211</v>
      </c>
      <c r="L13" s="224">
        <f ca="1">TODAY()</f>
        <v>41737</v>
      </c>
    </row>
    <row r="15" spans="3:9" ht="12.75">
      <c r="C15" t="s">
        <v>212</v>
      </c>
      <c r="I15" s="200" t="s">
        <v>213</v>
      </c>
    </row>
    <row r="16" ht="12.75">
      <c r="N16" t="s">
        <v>330</v>
      </c>
    </row>
    <row r="17" spans="3:9" ht="12.75">
      <c r="C17" t="s">
        <v>214</v>
      </c>
      <c r="I17" s="200" t="s">
        <v>215</v>
      </c>
    </row>
    <row r="20" spans="1:12" ht="12.75" customHeight="1">
      <c r="A20" s="201" t="s">
        <v>273</v>
      </c>
      <c r="B20" s="201" t="s">
        <v>331</v>
      </c>
      <c r="C20" s="201" t="s">
        <v>218</v>
      </c>
      <c r="D20" s="202" t="s">
        <v>274</v>
      </c>
      <c r="E20" s="202"/>
      <c r="F20" s="202"/>
      <c r="G20" s="33" t="s">
        <v>24</v>
      </c>
      <c r="H20" s="201" t="s">
        <v>220</v>
      </c>
      <c r="I20" s="201" t="s">
        <v>221</v>
      </c>
      <c r="J20" s="33" t="s">
        <v>222</v>
      </c>
      <c r="K20" s="33"/>
      <c r="L20" s="88"/>
    </row>
    <row r="21" spans="1:12" ht="25.5" customHeight="1">
      <c r="A21" s="201"/>
      <c r="B21" s="201"/>
      <c r="C21" s="201"/>
      <c r="D21" s="202"/>
      <c r="E21" s="202"/>
      <c r="F21" s="202"/>
      <c r="G21" s="33"/>
      <c r="H21" s="201"/>
      <c r="I21" s="201"/>
      <c r="J21" s="202" t="s">
        <v>223</v>
      </c>
      <c r="K21" s="202" t="s">
        <v>224</v>
      </c>
      <c r="L21" s="202" t="s">
        <v>225</v>
      </c>
    </row>
    <row r="22" spans="1:12" ht="16.5" customHeight="1">
      <c r="A22" s="40">
        <v>1</v>
      </c>
      <c r="B22" s="179">
        <v>1018</v>
      </c>
      <c r="C22" s="40">
        <v>4</v>
      </c>
      <c r="D22" s="208" t="s">
        <v>332</v>
      </c>
      <c r="E22" s="243"/>
      <c r="F22" s="258"/>
      <c r="G22" s="179" t="s">
        <v>91</v>
      </c>
      <c r="H22" s="179">
        <v>1997</v>
      </c>
      <c r="I22" s="40">
        <v>1</v>
      </c>
      <c r="J22" s="40"/>
      <c r="K22" s="40" t="s">
        <v>333</v>
      </c>
      <c r="L22" s="40"/>
    </row>
    <row r="23" spans="1:12" ht="16.5" customHeight="1">
      <c r="A23" s="40">
        <v>2</v>
      </c>
      <c r="B23" s="179">
        <v>1413</v>
      </c>
      <c r="C23" s="40">
        <v>3</v>
      </c>
      <c r="D23" s="208" t="s">
        <v>334</v>
      </c>
      <c r="E23" s="243"/>
      <c r="F23" s="258"/>
      <c r="G23" s="179" t="s">
        <v>71</v>
      </c>
      <c r="H23" s="179">
        <v>1998</v>
      </c>
      <c r="I23" s="40">
        <v>2</v>
      </c>
      <c r="J23" s="40"/>
      <c r="K23" s="40" t="s">
        <v>335</v>
      </c>
      <c r="L23" s="40"/>
    </row>
    <row r="24" spans="1:12" ht="16.5" customHeight="1">
      <c r="A24" s="40">
        <v>3</v>
      </c>
      <c r="B24" s="179">
        <v>1311</v>
      </c>
      <c r="C24" s="40">
        <v>5</v>
      </c>
      <c r="D24" s="208" t="s">
        <v>336</v>
      </c>
      <c r="E24" s="243"/>
      <c r="F24" s="258"/>
      <c r="G24" s="105" t="s">
        <v>337</v>
      </c>
      <c r="H24" s="179">
        <v>1997</v>
      </c>
      <c r="I24" s="40">
        <v>3</v>
      </c>
      <c r="J24" s="40"/>
      <c r="K24" s="40" t="s">
        <v>338</v>
      </c>
      <c r="L24" s="40"/>
    </row>
    <row r="25" spans="1:12" ht="16.5" customHeight="1">
      <c r="A25" s="40"/>
      <c r="B25" s="179"/>
      <c r="C25" s="40"/>
      <c r="D25" s="179"/>
      <c r="E25" s="179"/>
      <c r="F25" s="179"/>
      <c r="G25" s="179"/>
      <c r="H25" s="179"/>
      <c r="I25" s="40"/>
      <c r="J25" s="40"/>
      <c r="K25" s="40"/>
      <c r="L25" s="40"/>
    </row>
    <row r="26" spans="1:12" ht="16.5" customHeight="1">
      <c r="A26" s="40"/>
      <c r="B26" s="179"/>
      <c r="C26" s="40"/>
      <c r="D26" s="262"/>
      <c r="E26" s="262"/>
      <c r="F26" s="262"/>
      <c r="G26" s="179"/>
      <c r="H26" s="179"/>
      <c r="I26" s="40"/>
      <c r="J26" s="40"/>
      <c r="K26" s="40"/>
      <c r="L26" s="40"/>
    </row>
    <row r="27" spans="1:12" ht="16.5" customHeight="1">
      <c r="A27" s="40"/>
      <c r="B27" s="179"/>
      <c r="C27" s="40"/>
      <c r="D27" s="261"/>
      <c r="E27" s="261"/>
      <c r="F27" s="261"/>
      <c r="G27" s="179"/>
      <c r="H27" s="268"/>
      <c r="I27" s="40"/>
      <c r="J27" s="40"/>
      <c r="K27" s="40"/>
      <c r="L27" s="40"/>
    </row>
    <row r="28" spans="1:12" ht="16.5" customHeight="1">
      <c r="A28" s="40"/>
      <c r="B28" s="179"/>
      <c r="C28" s="40"/>
      <c r="D28" s="179"/>
      <c r="E28" s="179"/>
      <c r="F28" s="179"/>
      <c r="G28" s="179"/>
      <c r="H28" s="179"/>
      <c r="I28" s="40"/>
      <c r="J28" s="40"/>
      <c r="K28" s="40"/>
      <c r="L28" s="40"/>
    </row>
    <row r="29" spans="1:12" ht="20.25" customHeight="1">
      <c r="A29" s="40"/>
      <c r="B29" s="179"/>
      <c r="C29" s="40"/>
      <c r="D29" s="179"/>
      <c r="E29" s="179"/>
      <c r="F29" s="179"/>
      <c r="G29" s="179"/>
      <c r="H29" s="179"/>
      <c r="I29" s="40"/>
      <c r="J29" s="40"/>
      <c r="K29" s="40"/>
      <c r="L29" s="269"/>
    </row>
    <row r="30" spans="1:12" ht="16.5" customHeight="1">
      <c r="A30" s="40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ht="16.5" customHeight="1">
      <c r="A31" s="40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ht="16.5" customHeight="1">
      <c r="A32" s="4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6.5" customHeight="1">
      <c r="A33" s="49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16.5" customHeight="1">
      <c r="A34" s="49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6.5" customHeight="1">
      <c r="A35" s="4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6.5" customHeight="1">
      <c r="A36" s="4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8" spans="2:6" ht="12.75" hidden="1">
      <c r="B38" s="200" t="s">
        <v>226</v>
      </c>
      <c r="F38" s="200" t="s">
        <v>227</v>
      </c>
    </row>
    <row r="39" spans="9:11" ht="12.75" hidden="1">
      <c r="I39" s="200" t="s">
        <v>228</v>
      </c>
      <c r="K39" t="s">
        <v>229</v>
      </c>
    </row>
    <row r="40" ht="12.75" hidden="1">
      <c r="K40" t="s">
        <v>230</v>
      </c>
    </row>
    <row r="41" ht="12.75" hidden="1">
      <c r="K41" t="s">
        <v>231</v>
      </c>
    </row>
    <row r="46" ht="12.75" hidden="1">
      <c r="C46" s="59" t="s">
        <v>50</v>
      </c>
    </row>
    <row r="48" spans="1:6" ht="12.75" hidden="1">
      <c r="A48" s="59" t="s">
        <v>339</v>
      </c>
      <c r="F48" s="60"/>
    </row>
  </sheetData>
  <sheetProtection selectLockedCells="1" selectUnlockedCells="1"/>
  <mergeCells count="21">
    <mergeCell ref="A6:D6"/>
    <mergeCell ref="A20:A21"/>
    <mergeCell ref="B20:B21"/>
    <mergeCell ref="C20:C21"/>
    <mergeCell ref="D20:F21"/>
    <mergeCell ref="G20:G21"/>
    <mergeCell ref="H20:H21"/>
    <mergeCell ref="I20:I21"/>
    <mergeCell ref="J20:K20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</mergeCells>
  <printOptions/>
  <pageMargins left="0.24027777777777778" right="0.2298611111111111" top="0.4597222222222222" bottom="0.4097222222222222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6"/>
  <sheetViews>
    <sheetView zoomScale="75" zoomScaleNormal="75" workbookViewId="0" topLeftCell="A1">
      <pane ySplit="65535" topLeftCell="A1" activePane="topLeft" state="split"/>
      <selection pane="topLeft" activeCell="W43" sqref="W43"/>
      <selection pane="bottomLeft" activeCell="A1" sqref="A1"/>
    </sheetView>
  </sheetViews>
  <sheetFormatPr defaultColWidth="9.00390625" defaultRowHeight="12.75"/>
  <cols>
    <col min="1" max="1" width="3.75390625" style="0" customWidth="1"/>
    <col min="2" max="2" width="4.25390625" style="0" customWidth="1"/>
    <col min="3" max="3" width="3.875" style="0" customWidth="1"/>
    <col min="4" max="6" width="8.625" style="0" customWidth="1"/>
    <col min="7" max="7" width="18.875" style="0" customWidth="1"/>
    <col min="8" max="8" width="6.00390625" style="0" customWidth="1"/>
    <col min="9" max="9" width="5.375" style="0" customWidth="1"/>
    <col min="10" max="11" width="9.75390625" style="0" customWidth="1"/>
    <col min="12" max="12" width="11.75390625" style="0" customWidth="1"/>
    <col min="13" max="16384" width="8.625" style="0" customWidth="1"/>
  </cols>
  <sheetData>
    <row r="1" spans="2:32" ht="15">
      <c r="B1" s="24"/>
      <c r="C1" s="24"/>
      <c r="D1" s="24"/>
      <c r="E1" s="101" t="s">
        <v>340</v>
      </c>
      <c r="F1" s="62"/>
      <c r="G1" s="101"/>
      <c r="H1" s="101"/>
      <c r="I1" s="101"/>
      <c r="J1" s="101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15">
      <c r="B2" s="24"/>
      <c r="C2" s="24"/>
      <c r="D2" s="24"/>
      <c r="E2" s="101"/>
      <c r="F2" s="102"/>
      <c r="G2" s="203"/>
      <c r="H2" s="203"/>
      <c r="I2" s="203"/>
      <c r="J2" s="20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2:32" ht="15">
      <c r="B3" s="24"/>
      <c r="C3" s="24"/>
      <c r="D3" s="24"/>
      <c r="E3" s="101"/>
      <c r="F3" s="102"/>
      <c r="G3" s="203"/>
      <c r="H3" s="203" t="s">
        <v>5</v>
      </c>
      <c r="I3" s="203"/>
      <c r="J3" s="20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6" spans="1:15" ht="21.75">
      <c r="A6" s="195" t="s">
        <v>341</v>
      </c>
      <c r="B6" s="195"/>
      <c r="C6" s="195"/>
      <c r="D6" s="195"/>
      <c r="G6" s="21" t="s">
        <v>201</v>
      </c>
      <c r="H6" s="196"/>
      <c r="I6" s="196"/>
      <c r="J6" s="223" t="s">
        <v>342</v>
      </c>
      <c r="K6" s="196"/>
      <c r="L6" s="196"/>
      <c r="M6" s="196"/>
      <c r="N6" s="196"/>
      <c r="O6" s="196"/>
    </row>
    <row r="7" spans="4:15" ht="9" customHeight="1">
      <c r="D7" s="24"/>
      <c r="G7" s="74"/>
      <c r="H7" s="196"/>
      <c r="I7" s="196"/>
      <c r="J7" s="196"/>
      <c r="K7" s="196"/>
      <c r="L7" s="196"/>
      <c r="M7" s="196"/>
      <c r="N7" s="196"/>
      <c r="O7" s="196"/>
    </row>
    <row r="8" spans="4:9" ht="12.75">
      <c r="D8" s="198" t="s">
        <v>203</v>
      </c>
      <c r="F8" s="198" t="s">
        <v>204</v>
      </c>
      <c r="I8" s="199" t="s">
        <v>205</v>
      </c>
    </row>
    <row r="9" spans="4:9" ht="12.75">
      <c r="D9" s="198" t="s">
        <v>206</v>
      </c>
      <c r="F9" s="198" t="s">
        <v>207</v>
      </c>
      <c r="I9" s="198" t="s">
        <v>6</v>
      </c>
    </row>
    <row r="11" spans="3:9" ht="12.75">
      <c r="C11" t="s">
        <v>208</v>
      </c>
      <c r="I11" s="200" t="s">
        <v>209</v>
      </c>
    </row>
    <row r="13" spans="3:12" ht="12.75">
      <c r="C13" s="200" t="s">
        <v>343</v>
      </c>
      <c r="I13" s="200" t="s">
        <v>211</v>
      </c>
      <c r="L13" s="224">
        <f ca="1">TODAY()</f>
        <v>41737</v>
      </c>
    </row>
    <row r="15" spans="3:9" ht="12.75">
      <c r="C15" t="s">
        <v>212</v>
      </c>
      <c r="I15" s="200" t="s">
        <v>213</v>
      </c>
    </row>
    <row r="17" spans="3:9" ht="12.75">
      <c r="C17" t="s">
        <v>214</v>
      </c>
      <c r="I17" s="200" t="s">
        <v>215</v>
      </c>
    </row>
    <row r="20" spans="1:12" ht="12.75" customHeight="1">
      <c r="A20" s="201" t="s">
        <v>216</v>
      </c>
      <c r="B20" s="201" t="s">
        <v>344</v>
      </c>
      <c r="C20" s="201" t="s">
        <v>218</v>
      </c>
      <c r="D20" s="201" t="s">
        <v>219</v>
      </c>
      <c r="E20" s="201"/>
      <c r="F20" s="201"/>
      <c r="G20" s="182" t="s">
        <v>24</v>
      </c>
      <c r="H20" s="201" t="s">
        <v>220</v>
      </c>
      <c r="I20" s="201" t="s">
        <v>221</v>
      </c>
      <c r="J20" s="33" t="s">
        <v>222</v>
      </c>
      <c r="K20" s="33"/>
      <c r="L20" s="202" t="s">
        <v>225</v>
      </c>
    </row>
    <row r="21" spans="1:12" ht="25.5" customHeight="1">
      <c r="A21" s="201"/>
      <c r="B21" s="201"/>
      <c r="C21" s="201"/>
      <c r="D21" s="201"/>
      <c r="E21" s="201"/>
      <c r="F21" s="201"/>
      <c r="G21" s="182"/>
      <c r="H21" s="201"/>
      <c r="I21" s="201"/>
      <c r="J21" s="33" t="s">
        <v>345</v>
      </c>
      <c r="K21" s="33" t="s">
        <v>346</v>
      </c>
      <c r="L21" s="202"/>
    </row>
    <row r="22" spans="1:12" ht="16.5" customHeight="1">
      <c r="A22" s="49">
        <v>1</v>
      </c>
      <c r="B22" s="49"/>
      <c r="C22" s="83"/>
      <c r="D22" s="217"/>
      <c r="E22" s="217"/>
      <c r="F22" s="217"/>
      <c r="G22" s="83"/>
      <c r="H22" s="88"/>
      <c r="I22" s="49"/>
      <c r="J22" s="49"/>
      <c r="K22" s="49"/>
      <c r="L22" s="49"/>
    </row>
    <row r="23" spans="1:12" ht="16.5" customHeight="1">
      <c r="A23" s="49">
        <v>2</v>
      </c>
      <c r="B23" s="49"/>
      <c r="C23" s="83"/>
      <c r="D23" s="217"/>
      <c r="E23" s="217"/>
      <c r="F23" s="217"/>
      <c r="G23" s="83"/>
      <c r="H23" s="49"/>
      <c r="I23" s="49"/>
      <c r="J23" s="49"/>
      <c r="K23" s="49"/>
      <c r="L23" s="49"/>
    </row>
    <row r="24" spans="1:12" ht="16.5" customHeight="1">
      <c r="A24" s="49">
        <v>3</v>
      </c>
      <c r="B24" s="49"/>
      <c r="C24" s="83"/>
      <c r="D24" s="217"/>
      <c r="E24" s="217"/>
      <c r="F24" s="217"/>
      <c r="G24" s="83"/>
      <c r="H24" s="49"/>
      <c r="I24" s="270"/>
      <c r="J24" s="270"/>
      <c r="K24" s="49"/>
      <c r="L24" s="270"/>
    </row>
    <row r="25" spans="1:12" ht="16.5" customHeight="1">
      <c r="A25" s="49">
        <v>4</v>
      </c>
      <c r="B25" s="49"/>
      <c r="C25" s="83"/>
      <c r="D25" s="264"/>
      <c r="E25" s="264"/>
      <c r="F25" s="264"/>
      <c r="G25" s="83"/>
      <c r="H25" s="83"/>
      <c r="I25" s="49"/>
      <c r="J25" s="49"/>
      <c r="K25" s="49"/>
      <c r="L25" s="49"/>
    </row>
    <row r="26" spans="1:12" ht="16.5" customHeight="1">
      <c r="A26" s="49">
        <v>5</v>
      </c>
      <c r="B26" s="49"/>
      <c r="C26" s="83"/>
      <c r="D26" s="217"/>
      <c r="E26" s="217"/>
      <c r="F26" s="217"/>
      <c r="G26" s="83"/>
      <c r="H26" s="83"/>
      <c r="I26" s="49"/>
      <c r="J26" s="49"/>
      <c r="K26" s="49"/>
      <c r="L26" s="49"/>
    </row>
    <row r="27" spans="1:12" ht="16.5" customHeight="1">
      <c r="A27" s="49"/>
      <c r="B27" s="49"/>
      <c r="C27" s="83"/>
      <c r="D27" s="217"/>
      <c r="E27" s="217"/>
      <c r="F27" s="217"/>
      <c r="G27" s="83"/>
      <c r="H27" s="49"/>
      <c r="I27" s="49"/>
      <c r="J27" s="49"/>
      <c r="K27" s="49"/>
      <c r="L27" s="49"/>
    </row>
    <row r="28" spans="1:12" ht="16.5" customHeight="1">
      <c r="A28" s="49"/>
      <c r="B28" s="83"/>
      <c r="C28" s="83"/>
      <c r="D28" s="217"/>
      <c r="E28" s="217"/>
      <c r="F28" s="217"/>
      <c r="G28" s="83"/>
      <c r="H28" s="83"/>
      <c r="I28" s="83"/>
      <c r="J28" s="49"/>
      <c r="K28" s="83"/>
      <c r="L28" s="83"/>
    </row>
    <row r="29" spans="1:12" ht="16.5" customHeight="1">
      <c r="A29" s="49"/>
      <c r="B29" s="83"/>
      <c r="C29" s="83"/>
      <c r="D29" s="217"/>
      <c r="E29" s="217"/>
      <c r="F29" s="217"/>
      <c r="G29" s="83"/>
      <c r="H29" s="83"/>
      <c r="I29" s="83"/>
      <c r="J29" s="83"/>
      <c r="K29" s="83"/>
      <c r="L29" s="83"/>
    </row>
    <row r="30" spans="1:12" ht="16.5" customHeight="1">
      <c r="A30" s="49"/>
      <c r="B30" s="83"/>
      <c r="C30" s="83"/>
      <c r="D30" s="217"/>
      <c r="E30" s="217"/>
      <c r="F30" s="217"/>
      <c r="G30" s="83"/>
      <c r="H30" s="83"/>
      <c r="I30" s="83"/>
      <c r="J30" s="83"/>
      <c r="K30" s="83"/>
      <c r="L30" s="83"/>
    </row>
    <row r="31" spans="1:12" ht="16.5" customHeight="1">
      <c r="A31" s="49"/>
      <c r="B31" s="83"/>
      <c r="C31" s="83"/>
      <c r="D31" s="217"/>
      <c r="E31" s="217"/>
      <c r="F31" s="217"/>
      <c r="G31" s="83"/>
      <c r="H31" s="83"/>
      <c r="I31" s="83"/>
      <c r="J31" s="83"/>
      <c r="K31" s="83"/>
      <c r="L31" s="83"/>
    </row>
    <row r="32" spans="1:12" ht="16.5" customHeight="1">
      <c r="A32" s="49"/>
      <c r="B32" s="83"/>
      <c r="C32" s="83"/>
      <c r="D32" s="217"/>
      <c r="E32" s="217"/>
      <c r="F32" s="217"/>
      <c r="G32" s="83"/>
      <c r="H32" s="83"/>
      <c r="I32" s="83"/>
      <c r="J32" s="83"/>
      <c r="K32" s="83"/>
      <c r="L32" s="83"/>
    </row>
    <row r="33" spans="1:12" ht="16.5" customHeight="1">
      <c r="A33" s="49"/>
      <c r="B33" s="83"/>
      <c r="C33" s="83"/>
      <c r="D33" s="217"/>
      <c r="E33" s="217"/>
      <c r="F33" s="217"/>
      <c r="G33" s="83"/>
      <c r="H33" s="83"/>
      <c r="I33" s="83"/>
      <c r="J33" s="83"/>
      <c r="K33" s="83"/>
      <c r="L33" s="83"/>
    </row>
    <row r="34" spans="1:12" ht="16.5" customHeight="1">
      <c r="A34" s="49"/>
      <c r="B34" s="83"/>
      <c r="C34" s="83"/>
      <c r="D34" s="217"/>
      <c r="E34" s="217"/>
      <c r="F34" s="217"/>
      <c r="G34" s="83"/>
      <c r="H34" s="83"/>
      <c r="I34" s="83"/>
      <c r="J34" s="83"/>
      <c r="K34" s="83"/>
      <c r="L34" s="83"/>
    </row>
    <row r="36" spans="2:6" ht="12.75">
      <c r="B36" s="200" t="s">
        <v>226</v>
      </c>
      <c r="F36" s="200" t="s">
        <v>227</v>
      </c>
    </row>
    <row r="37" spans="9:11" ht="12.75">
      <c r="I37" s="200" t="s">
        <v>307</v>
      </c>
      <c r="K37" t="s">
        <v>229</v>
      </c>
    </row>
    <row r="38" ht="12.75">
      <c r="K38" t="s">
        <v>230</v>
      </c>
    </row>
    <row r="39" ht="12.75">
      <c r="K39" t="s">
        <v>231</v>
      </c>
    </row>
    <row r="44" ht="12.75">
      <c r="C44" s="59" t="s">
        <v>50</v>
      </c>
    </row>
    <row r="46" ht="12.75">
      <c r="A46" s="59" t="s">
        <v>232</v>
      </c>
    </row>
  </sheetData>
  <sheetProtection selectLockedCells="1" selectUnlockedCells="1"/>
  <mergeCells count="23">
    <mergeCell ref="A6:D6"/>
    <mergeCell ref="A20:A21"/>
    <mergeCell ref="B20:B21"/>
    <mergeCell ref="C20:C21"/>
    <mergeCell ref="D20:F21"/>
    <mergeCell ref="G20:G21"/>
    <mergeCell ref="H20:H21"/>
    <mergeCell ref="I20:I21"/>
    <mergeCell ref="J20:K20"/>
    <mergeCell ref="L20:L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</mergeCells>
  <printOptions/>
  <pageMargins left="0.24027777777777778" right="0.25" top="0.6298611111111111" bottom="0.4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8"/>
  <sheetViews>
    <sheetView zoomScale="75" zoomScaleNormal="75" workbookViewId="0" topLeftCell="A1">
      <pane ySplit="65535" topLeftCell="A1" activePane="topLeft" state="split"/>
      <selection pane="topLeft" activeCell="G51" sqref="G51"/>
      <selection pane="bottomLeft" activeCell="A1" sqref="A1"/>
    </sheetView>
  </sheetViews>
  <sheetFormatPr defaultColWidth="9.00390625" defaultRowHeight="12.75"/>
  <cols>
    <col min="1" max="1" width="4.75390625" style="0" customWidth="1"/>
    <col min="2" max="2" width="3.25390625" style="0" customWidth="1"/>
    <col min="3" max="3" width="3.75390625" style="0" customWidth="1"/>
    <col min="4" max="5" width="8.625" style="0" customWidth="1"/>
    <col min="6" max="6" width="13.125" style="0" customWidth="1"/>
    <col min="7" max="7" width="15.875" style="0" customWidth="1"/>
    <col min="8" max="9" width="5.375" style="0" customWidth="1"/>
    <col min="10" max="10" width="9.75390625" style="0" customWidth="1"/>
    <col min="11" max="11" width="10.625" style="0" customWidth="1"/>
    <col min="12" max="12" width="10.375" style="0" customWidth="1"/>
    <col min="13" max="16384" width="8.625" style="0" customWidth="1"/>
  </cols>
  <sheetData>
    <row r="1" spans="2:32" ht="15">
      <c r="B1" s="24"/>
      <c r="C1" s="24"/>
      <c r="D1" s="101" t="s">
        <v>347</v>
      </c>
      <c r="E1" s="62"/>
      <c r="F1" s="101"/>
      <c r="G1" s="101"/>
      <c r="H1" s="101"/>
      <c r="I1" s="101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15">
      <c r="B2" s="24"/>
      <c r="C2" s="24"/>
      <c r="D2" s="101"/>
      <c r="E2" s="102"/>
      <c r="F2" s="203"/>
      <c r="G2" s="203"/>
      <c r="H2" s="203"/>
      <c r="I2" s="20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2:32" ht="15">
      <c r="B3" s="24"/>
      <c r="C3" s="24"/>
      <c r="D3" s="101"/>
      <c r="E3" s="102"/>
      <c r="F3" s="203"/>
      <c r="G3" s="203" t="s">
        <v>5</v>
      </c>
      <c r="H3" s="203"/>
      <c r="I3" s="20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6" spans="1:15" ht="21.75">
      <c r="A6" s="195" t="s">
        <v>348</v>
      </c>
      <c r="B6" s="195"/>
      <c r="C6" s="195"/>
      <c r="D6" s="24"/>
      <c r="G6" s="21" t="s">
        <v>201</v>
      </c>
      <c r="H6" s="196"/>
      <c r="I6" s="196"/>
      <c r="J6" s="223" t="s">
        <v>349</v>
      </c>
      <c r="K6" s="196"/>
      <c r="L6" s="196"/>
      <c r="M6" s="196"/>
      <c r="N6" s="196"/>
      <c r="O6" s="196"/>
    </row>
    <row r="7" spans="4:15" ht="9" customHeight="1">
      <c r="D7" s="24"/>
      <c r="G7" s="74"/>
      <c r="H7" s="196"/>
      <c r="I7" s="196"/>
      <c r="J7" s="196"/>
      <c r="K7" s="196"/>
      <c r="L7" s="196"/>
      <c r="M7" s="196"/>
      <c r="N7" s="196"/>
      <c r="O7" s="196"/>
    </row>
    <row r="8" spans="4:9" ht="12.75">
      <c r="D8" s="198" t="s">
        <v>203</v>
      </c>
      <c r="F8" s="198" t="s">
        <v>204</v>
      </c>
      <c r="I8" s="199" t="s">
        <v>205</v>
      </c>
    </row>
    <row r="9" spans="4:9" ht="12.75">
      <c r="D9" s="198" t="s">
        <v>206</v>
      </c>
      <c r="F9" s="198" t="s">
        <v>207</v>
      </c>
      <c r="I9" s="198" t="s">
        <v>6</v>
      </c>
    </row>
    <row r="11" spans="3:9" ht="12.75">
      <c r="C11" t="s">
        <v>208</v>
      </c>
      <c r="I11" s="200" t="s">
        <v>209</v>
      </c>
    </row>
    <row r="13" spans="3:9" ht="12.75">
      <c r="C13" s="200" t="s">
        <v>350</v>
      </c>
      <c r="I13" s="200" t="s">
        <v>211</v>
      </c>
    </row>
    <row r="15" spans="3:9" ht="12.75">
      <c r="C15" t="s">
        <v>212</v>
      </c>
      <c r="I15" s="200" t="s">
        <v>213</v>
      </c>
    </row>
    <row r="17" spans="3:10" ht="12.75">
      <c r="C17" t="s">
        <v>214</v>
      </c>
      <c r="J17" s="200" t="s">
        <v>215</v>
      </c>
    </row>
    <row r="20" spans="1:12" ht="12.75" customHeight="1">
      <c r="A20" s="201" t="s">
        <v>216</v>
      </c>
      <c r="B20" s="201" t="s">
        <v>217</v>
      </c>
      <c r="C20" s="201" t="s">
        <v>218</v>
      </c>
      <c r="D20" s="201" t="s">
        <v>219</v>
      </c>
      <c r="E20" s="201"/>
      <c r="F20" s="201"/>
      <c r="G20" s="182" t="s">
        <v>24</v>
      </c>
      <c r="H20" s="201" t="s">
        <v>220</v>
      </c>
      <c r="I20" s="201" t="s">
        <v>221</v>
      </c>
      <c r="J20" s="33" t="s">
        <v>222</v>
      </c>
      <c r="K20" s="33"/>
      <c r="L20" s="88"/>
    </row>
    <row r="21" spans="1:12" ht="25.5" customHeight="1">
      <c r="A21" s="201"/>
      <c r="B21" s="201"/>
      <c r="C21" s="201"/>
      <c r="D21" s="201"/>
      <c r="E21" s="201"/>
      <c r="F21" s="201"/>
      <c r="G21" s="182"/>
      <c r="H21" s="201"/>
      <c r="I21" s="201"/>
      <c r="J21" s="33" t="s">
        <v>345</v>
      </c>
      <c r="K21" s="33" t="s">
        <v>346</v>
      </c>
      <c r="L21" s="202" t="s">
        <v>225</v>
      </c>
    </row>
    <row r="22" spans="1:12" ht="16.5" customHeight="1">
      <c r="A22" s="49">
        <v>1</v>
      </c>
      <c r="B22" s="49"/>
      <c r="C22" s="83"/>
      <c r="D22" s="217"/>
      <c r="E22" s="217"/>
      <c r="F22" s="217"/>
      <c r="G22" s="83"/>
      <c r="H22" s="83"/>
      <c r="I22" s="49"/>
      <c r="J22" s="49"/>
      <c r="K22" s="49"/>
      <c r="L22" s="49"/>
    </row>
    <row r="23" spans="1:12" ht="16.5" customHeight="1">
      <c r="A23" s="49">
        <v>2</v>
      </c>
      <c r="B23" s="49"/>
      <c r="C23" s="83"/>
      <c r="D23" s="217"/>
      <c r="E23" s="217"/>
      <c r="F23" s="217"/>
      <c r="G23" s="86"/>
      <c r="H23" s="83"/>
      <c r="I23" s="49"/>
      <c r="J23" s="255"/>
      <c r="K23" s="49"/>
      <c r="L23" s="49"/>
    </row>
    <row r="24" spans="1:12" ht="16.5" customHeight="1">
      <c r="A24" s="49">
        <v>3</v>
      </c>
      <c r="B24" s="49"/>
      <c r="C24" s="83"/>
      <c r="D24" s="217"/>
      <c r="E24" s="217"/>
      <c r="F24" s="217"/>
      <c r="G24" s="86"/>
      <c r="H24" s="83"/>
      <c r="I24" s="49"/>
      <c r="J24" s="49"/>
      <c r="K24" s="49"/>
      <c r="L24" s="49"/>
    </row>
    <row r="25" spans="1:12" ht="16.5" customHeight="1">
      <c r="A25" s="49">
        <v>4</v>
      </c>
      <c r="B25" s="49"/>
      <c r="C25" s="83"/>
      <c r="D25" s="217"/>
      <c r="E25" s="217"/>
      <c r="F25" s="217"/>
      <c r="G25" s="83"/>
      <c r="H25" s="83"/>
      <c r="I25" s="49"/>
      <c r="J25" s="49"/>
      <c r="K25" s="49"/>
      <c r="L25" s="49"/>
    </row>
    <row r="26" spans="1:12" ht="16.5" customHeight="1">
      <c r="A26" s="49">
        <v>5</v>
      </c>
      <c r="B26" s="49"/>
      <c r="C26" s="83"/>
      <c r="D26" s="83"/>
      <c r="E26" s="83"/>
      <c r="F26" s="83"/>
      <c r="G26" s="83"/>
      <c r="H26" s="88"/>
      <c r="I26" s="49"/>
      <c r="J26" s="49"/>
      <c r="K26" s="49"/>
      <c r="L26" s="49"/>
    </row>
    <row r="27" spans="1:12" ht="16.5" customHeight="1">
      <c r="A27" s="49">
        <v>6</v>
      </c>
      <c r="B27" s="49"/>
      <c r="C27" s="83"/>
      <c r="D27" s="217"/>
      <c r="E27" s="217"/>
      <c r="F27" s="217"/>
      <c r="G27" s="83"/>
      <c r="H27" s="83"/>
      <c r="I27" s="49"/>
      <c r="J27" s="49"/>
      <c r="K27" s="49"/>
      <c r="L27" s="49"/>
    </row>
    <row r="28" spans="1:12" ht="16.5" customHeight="1">
      <c r="A28" s="49">
        <v>7</v>
      </c>
      <c r="B28" s="49"/>
      <c r="C28" s="83"/>
      <c r="D28" s="217"/>
      <c r="E28" s="217"/>
      <c r="F28" s="217"/>
      <c r="G28" s="83"/>
      <c r="H28" s="83"/>
      <c r="I28" s="49"/>
      <c r="J28" s="49"/>
      <c r="K28" s="49"/>
      <c r="L28" s="49"/>
    </row>
    <row r="29" spans="1:12" ht="16.5" customHeight="1">
      <c r="A29" s="49">
        <v>8</v>
      </c>
      <c r="B29" s="49"/>
      <c r="C29" s="83"/>
      <c r="D29" s="217"/>
      <c r="E29" s="217"/>
      <c r="F29" s="217"/>
      <c r="G29" s="83"/>
      <c r="H29" s="83"/>
      <c r="I29" s="49"/>
      <c r="J29" s="49"/>
      <c r="K29" s="49"/>
      <c r="L29" s="49"/>
    </row>
    <row r="30" spans="1:12" ht="16.5" customHeight="1">
      <c r="A30" s="49">
        <v>9</v>
      </c>
      <c r="B30" s="83"/>
      <c r="C30" s="83"/>
      <c r="D30" s="217"/>
      <c r="E30" s="217"/>
      <c r="F30" s="217"/>
      <c r="G30" s="83"/>
      <c r="H30" s="88"/>
      <c r="I30" s="83"/>
      <c r="J30" s="83"/>
      <c r="K30" s="83"/>
      <c r="L30" s="83"/>
    </row>
    <row r="31" spans="1:12" ht="16.5" customHeight="1">
      <c r="A31" s="49">
        <v>10</v>
      </c>
      <c r="B31" s="83"/>
      <c r="C31" s="83"/>
      <c r="D31" s="217"/>
      <c r="E31" s="217"/>
      <c r="F31" s="217"/>
      <c r="G31" s="83"/>
      <c r="H31" s="83"/>
      <c r="I31" s="83"/>
      <c r="J31" s="83"/>
      <c r="K31" s="83"/>
      <c r="L31" s="83"/>
    </row>
    <row r="32" spans="1:12" ht="16.5" customHeight="1">
      <c r="A32" s="49"/>
      <c r="B32" s="83"/>
      <c r="C32" s="83"/>
      <c r="D32" s="217"/>
      <c r="E32" s="217"/>
      <c r="F32" s="217"/>
      <c r="G32" s="83"/>
      <c r="H32" s="83"/>
      <c r="I32" s="83"/>
      <c r="J32" s="83"/>
      <c r="K32" s="83"/>
      <c r="L32" s="83"/>
    </row>
    <row r="33" spans="1:12" ht="16.5" customHeight="1">
      <c r="A33" s="49"/>
      <c r="B33" s="83"/>
      <c r="C33" s="83"/>
      <c r="D33" s="217"/>
      <c r="E33" s="217"/>
      <c r="F33" s="217"/>
      <c r="G33" s="83"/>
      <c r="H33" s="83"/>
      <c r="I33" s="83"/>
      <c r="J33" s="83"/>
      <c r="K33" s="83"/>
      <c r="L33" s="83"/>
    </row>
    <row r="34" spans="1:12" ht="16.5" customHeight="1">
      <c r="A34" s="49"/>
      <c r="B34" s="83"/>
      <c r="C34" s="83"/>
      <c r="D34" s="217"/>
      <c r="E34" s="217"/>
      <c r="F34" s="217"/>
      <c r="G34" s="83"/>
      <c r="H34" s="83"/>
      <c r="I34" s="83"/>
      <c r="J34" s="83"/>
      <c r="K34" s="83"/>
      <c r="L34" s="83"/>
    </row>
    <row r="35" spans="1:12" ht="16.5" customHeight="1">
      <c r="A35" s="49"/>
      <c r="B35" s="83"/>
      <c r="C35" s="83"/>
      <c r="D35" s="217"/>
      <c r="E35" s="217"/>
      <c r="F35" s="217"/>
      <c r="G35" s="83"/>
      <c r="H35" s="83"/>
      <c r="I35" s="83"/>
      <c r="J35" s="83"/>
      <c r="K35" s="83"/>
      <c r="L35" s="83"/>
    </row>
    <row r="36" spans="1:12" ht="16.5" customHeight="1">
      <c r="A36" s="49"/>
      <c r="B36" s="83"/>
      <c r="C36" s="83"/>
      <c r="D36" s="217"/>
      <c r="E36" s="217"/>
      <c r="F36" s="217"/>
      <c r="G36" s="83"/>
      <c r="H36" s="83"/>
      <c r="I36" s="83"/>
      <c r="J36" s="83"/>
      <c r="K36" s="83"/>
      <c r="L36" s="83"/>
    </row>
    <row r="38" spans="2:6" ht="12.75">
      <c r="B38" s="200" t="s">
        <v>226</v>
      </c>
      <c r="F38" s="200" t="s">
        <v>227</v>
      </c>
    </row>
    <row r="39" spans="9:11" ht="12.75">
      <c r="I39" s="200" t="s">
        <v>228</v>
      </c>
      <c r="K39" t="s">
        <v>229</v>
      </c>
    </row>
    <row r="40" ht="12.75">
      <c r="K40" t="s">
        <v>230</v>
      </c>
    </row>
    <row r="41" ht="12.75">
      <c r="K41" t="s">
        <v>231</v>
      </c>
    </row>
    <row r="46" ht="12.75">
      <c r="C46" s="59" t="s">
        <v>50</v>
      </c>
    </row>
    <row r="48" ht="12.75">
      <c r="A48" s="59" t="s">
        <v>232</v>
      </c>
    </row>
  </sheetData>
  <sheetProtection selectLockedCells="1" selectUnlockedCells="1"/>
  <mergeCells count="24">
    <mergeCell ref="A6:C6"/>
    <mergeCell ref="A20:A21"/>
    <mergeCell ref="B20:B21"/>
    <mergeCell ref="C20:C21"/>
    <mergeCell ref="D20:F21"/>
    <mergeCell ref="G20:G21"/>
    <mergeCell ref="H20:H21"/>
    <mergeCell ref="I20:I21"/>
    <mergeCell ref="J20:K20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</mergeCells>
  <printOptions/>
  <pageMargins left="0.24027777777777778" right="0.2298611111111111" top="0.4097222222222222" bottom="0.3298611111111111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48"/>
  <sheetViews>
    <sheetView zoomScale="120" zoomScaleNormal="120" workbookViewId="0" topLeftCell="B1">
      <pane ySplit="65535" topLeftCell="A1" activePane="topLeft" state="split"/>
      <selection pane="topLeft" activeCell="N13" sqref="N13"/>
      <selection pane="bottomLeft" activeCell="B1" sqref="B1"/>
    </sheetView>
  </sheetViews>
  <sheetFormatPr defaultColWidth="9.00390625" defaultRowHeight="12.75" zeroHeight="1"/>
  <cols>
    <col min="1" max="1" width="0" style="0" hidden="1" customWidth="1"/>
    <col min="2" max="2" width="5.875" style="0" customWidth="1"/>
    <col min="3" max="3" width="3.875" style="0" customWidth="1"/>
    <col min="4" max="6" width="8.625" style="0" customWidth="1"/>
    <col min="7" max="7" width="20.25390625" style="0" customWidth="1"/>
    <col min="8" max="8" width="5.875" style="0" customWidth="1"/>
    <col min="9" max="9" width="5.375" style="0" customWidth="1"/>
    <col min="10" max="10" width="9.75390625" style="0" customWidth="1"/>
    <col min="11" max="11" width="10.00390625" style="0" customWidth="1"/>
    <col min="12" max="12" width="11.75390625" style="0" customWidth="1"/>
    <col min="13" max="16384" width="8.625" style="0" customWidth="1"/>
  </cols>
  <sheetData>
    <row r="1" spans="2:32" ht="15">
      <c r="B1" s="24"/>
      <c r="C1" s="24"/>
      <c r="D1" s="24"/>
      <c r="E1" s="101" t="s">
        <v>351</v>
      </c>
      <c r="F1" s="62"/>
      <c r="G1" s="101"/>
      <c r="H1" s="101"/>
      <c r="I1" s="101"/>
      <c r="J1" s="101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15">
      <c r="B2" s="24"/>
      <c r="C2" s="24"/>
      <c r="D2" s="24"/>
      <c r="E2" s="101"/>
      <c r="F2" s="102"/>
      <c r="G2" s="203"/>
      <c r="H2" s="203"/>
      <c r="I2" s="203"/>
      <c r="J2" s="20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2:32" ht="15">
      <c r="B3" s="24"/>
      <c r="C3" s="24"/>
      <c r="D3" s="24"/>
      <c r="E3" s="101"/>
      <c r="F3" s="102"/>
      <c r="G3" s="203"/>
      <c r="H3" s="203" t="s">
        <v>5</v>
      </c>
      <c r="I3" s="203"/>
      <c r="J3" s="20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6" spans="1:15" ht="21.75">
      <c r="A6" s="195" t="s">
        <v>352</v>
      </c>
      <c r="B6" s="195"/>
      <c r="C6" s="195"/>
      <c r="D6" s="24"/>
      <c r="G6" s="21" t="s">
        <v>353</v>
      </c>
      <c r="H6" s="196"/>
      <c r="I6" s="196"/>
      <c r="J6" s="223" t="s">
        <v>354</v>
      </c>
      <c r="K6" s="196"/>
      <c r="L6" s="196"/>
      <c r="M6" s="196"/>
      <c r="N6" s="196"/>
      <c r="O6" s="196"/>
    </row>
    <row r="7" spans="4:15" ht="9" customHeight="1">
      <c r="D7" s="24"/>
      <c r="G7" s="74"/>
      <c r="H7" s="196"/>
      <c r="I7" s="196"/>
      <c r="J7" s="196"/>
      <c r="K7" s="196"/>
      <c r="L7" s="196"/>
      <c r="M7" s="196"/>
      <c r="N7" s="196"/>
      <c r="O7" s="196"/>
    </row>
    <row r="8" spans="4:9" ht="12.75">
      <c r="D8" s="198" t="s">
        <v>203</v>
      </c>
      <c r="F8" s="198" t="s">
        <v>204</v>
      </c>
      <c r="I8" s="199" t="s">
        <v>205</v>
      </c>
    </row>
    <row r="9" spans="4:9" ht="12.75">
      <c r="D9" s="198" t="s">
        <v>206</v>
      </c>
      <c r="F9" s="198" t="s">
        <v>207</v>
      </c>
      <c r="I9" s="198" t="s">
        <v>6</v>
      </c>
    </row>
    <row r="11" spans="3:9" ht="12.75">
      <c r="C11" t="s">
        <v>208</v>
      </c>
      <c r="I11" s="200" t="s">
        <v>355</v>
      </c>
    </row>
    <row r="13" spans="3:12" ht="12.75">
      <c r="C13" s="200" t="s">
        <v>356</v>
      </c>
      <c r="I13" s="200" t="s">
        <v>211</v>
      </c>
      <c r="L13" s="224">
        <f ca="1">TODAY()</f>
        <v>41737</v>
      </c>
    </row>
    <row r="15" spans="3:9" ht="12.75">
      <c r="C15" t="s">
        <v>212</v>
      </c>
      <c r="I15" s="200" t="s">
        <v>213</v>
      </c>
    </row>
    <row r="17" spans="3:9" ht="12.75">
      <c r="C17" t="s">
        <v>214</v>
      </c>
      <c r="I17" s="200" t="s">
        <v>215</v>
      </c>
    </row>
    <row r="20" spans="1:12" ht="12.75" customHeight="1">
      <c r="A20" s="201" t="s">
        <v>273</v>
      </c>
      <c r="B20" s="201" t="s">
        <v>217</v>
      </c>
      <c r="C20" s="201" t="s">
        <v>218</v>
      </c>
      <c r="D20" s="201" t="s">
        <v>219</v>
      </c>
      <c r="E20" s="201"/>
      <c r="F20" s="201"/>
      <c r="G20" s="182" t="s">
        <v>24</v>
      </c>
      <c r="H20" s="201" t="s">
        <v>220</v>
      </c>
      <c r="I20" s="201" t="s">
        <v>221</v>
      </c>
      <c r="J20" s="33" t="s">
        <v>222</v>
      </c>
      <c r="K20" s="33"/>
      <c r="L20" s="88"/>
    </row>
    <row r="21" spans="1:12" ht="25.5" customHeight="1">
      <c r="A21" s="201"/>
      <c r="B21" s="201"/>
      <c r="C21" s="201"/>
      <c r="D21" s="201"/>
      <c r="E21" s="201"/>
      <c r="F21" s="201"/>
      <c r="G21" s="182"/>
      <c r="H21" s="201"/>
      <c r="I21" s="201"/>
      <c r="J21" s="202" t="s">
        <v>223</v>
      </c>
      <c r="K21" s="202" t="s">
        <v>224</v>
      </c>
      <c r="L21" s="202" t="s">
        <v>225</v>
      </c>
    </row>
    <row r="22" spans="1:12" ht="16.5" customHeight="1">
      <c r="A22" s="40"/>
      <c r="B22" s="40">
        <v>1019</v>
      </c>
      <c r="C22" s="179"/>
      <c r="D22" s="208" t="s">
        <v>357</v>
      </c>
      <c r="E22" s="271"/>
      <c r="F22" s="272"/>
      <c r="G22" s="179" t="s">
        <v>91</v>
      </c>
      <c r="H22" s="40">
        <v>1997</v>
      </c>
      <c r="I22" s="40">
        <v>1</v>
      </c>
      <c r="J22" s="40"/>
      <c r="K22" s="40" t="s">
        <v>358</v>
      </c>
      <c r="L22" s="40"/>
    </row>
    <row r="23" spans="1:12" ht="16.5" customHeight="1">
      <c r="A23" s="40"/>
      <c r="B23" s="40">
        <v>1234</v>
      </c>
      <c r="C23" s="179"/>
      <c r="D23" s="208" t="s">
        <v>359</v>
      </c>
      <c r="E23" s="243"/>
      <c r="F23" s="258"/>
      <c r="G23" s="179" t="s">
        <v>360</v>
      </c>
      <c r="H23" s="40">
        <v>1998</v>
      </c>
      <c r="I23" s="40">
        <v>2</v>
      </c>
      <c r="J23" s="40"/>
      <c r="K23" s="40" t="s">
        <v>361</v>
      </c>
      <c r="L23" s="40"/>
    </row>
    <row r="24" spans="1:12" ht="17.25" customHeight="1">
      <c r="A24" s="40"/>
      <c r="B24" s="40">
        <v>1264</v>
      </c>
      <c r="C24" s="179"/>
      <c r="D24" s="208" t="s">
        <v>362</v>
      </c>
      <c r="E24" s="243"/>
      <c r="F24" s="258"/>
      <c r="G24" s="179" t="s">
        <v>257</v>
      </c>
      <c r="H24" s="40">
        <v>1997</v>
      </c>
      <c r="I24" s="40">
        <v>3</v>
      </c>
      <c r="J24" s="40"/>
      <c r="K24" s="40" t="s">
        <v>363</v>
      </c>
      <c r="L24" s="40"/>
    </row>
    <row r="25" spans="1:12" ht="16.5" customHeight="1">
      <c r="A25" s="40"/>
      <c r="B25" s="40">
        <v>1417</v>
      </c>
      <c r="C25" s="179"/>
      <c r="D25" s="208" t="s">
        <v>364</v>
      </c>
      <c r="E25" s="243"/>
      <c r="F25" s="258"/>
      <c r="G25" s="179" t="s">
        <v>248</v>
      </c>
      <c r="H25" s="40">
        <v>1998</v>
      </c>
      <c r="I25" s="40">
        <v>4</v>
      </c>
      <c r="J25" s="40"/>
      <c r="K25" s="40" t="s">
        <v>365</v>
      </c>
      <c r="L25" s="40"/>
    </row>
    <row r="26" spans="1:12" ht="16.5" customHeight="1">
      <c r="A26" s="49"/>
      <c r="B26" s="49"/>
      <c r="C26" s="83"/>
      <c r="D26" s="83"/>
      <c r="E26" s="83"/>
      <c r="F26" s="83"/>
      <c r="G26" s="83"/>
      <c r="H26" s="83"/>
      <c r="I26" s="49"/>
      <c r="J26" s="49"/>
      <c r="K26" s="49"/>
      <c r="L26" s="49"/>
    </row>
    <row r="27" spans="1:12" ht="16.5" customHeight="1">
      <c r="A27" s="49"/>
      <c r="B27" s="49"/>
      <c r="C27" s="83"/>
      <c r="D27" s="83"/>
      <c r="E27" s="83"/>
      <c r="F27" s="83"/>
      <c r="G27" s="83"/>
      <c r="H27" s="83"/>
      <c r="I27" s="49"/>
      <c r="J27" s="49"/>
      <c r="K27" s="49"/>
      <c r="L27" s="49"/>
    </row>
    <row r="28" spans="1:12" ht="16.5" customHeight="1">
      <c r="A28" s="49"/>
      <c r="B28" s="49"/>
      <c r="C28" s="83"/>
      <c r="D28" s="49"/>
      <c r="E28" s="49"/>
      <c r="F28" s="49"/>
      <c r="G28" s="83"/>
      <c r="H28" s="83"/>
      <c r="I28" s="49"/>
      <c r="J28" s="49"/>
      <c r="K28" s="49"/>
      <c r="L28" s="49"/>
    </row>
    <row r="29" spans="1:12" ht="16.5" customHeight="1">
      <c r="A29" s="49"/>
      <c r="B29" s="49"/>
      <c r="C29" s="83"/>
      <c r="D29" s="49"/>
      <c r="E29" s="49"/>
      <c r="F29" s="49"/>
      <c r="G29" s="83"/>
      <c r="H29" s="83"/>
      <c r="I29" s="49"/>
      <c r="J29" s="49"/>
      <c r="K29" s="49"/>
      <c r="L29" s="49"/>
    </row>
    <row r="30" spans="1:12" ht="16.5" customHeight="1">
      <c r="A30" s="49"/>
      <c r="B30" s="83"/>
      <c r="C30" s="83"/>
      <c r="D30" s="49"/>
      <c r="E30" s="49"/>
      <c r="F30" s="49"/>
      <c r="G30" s="83"/>
      <c r="H30" s="83"/>
      <c r="I30" s="83"/>
      <c r="J30" s="83"/>
      <c r="K30" s="83"/>
      <c r="L30" s="83"/>
    </row>
    <row r="31" spans="1:12" ht="13.5" customHeight="1">
      <c r="A31" s="49"/>
      <c r="B31" s="83"/>
      <c r="C31" s="83"/>
      <c r="D31" s="49"/>
      <c r="E31" s="49"/>
      <c r="F31" s="49"/>
      <c r="G31" s="83"/>
      <c r="H31" s="83"/>
      <c r="I31" s="83"/>
      <c r="J31" s="83"/>
      <c r="K31" s="83"/>
      <c r="L31" s="83"/>
    </row>
    <row r="32" spans="1:12" ht="16.5" customHeight="1">
      <c r="A32" s="49"/>
      <c r="B32" s="83"/>
      <c r="C32" s="83"/>
      <c r="D32" s="49"/>
      <c r="E32" s="49"/>
      <c r="F32" s="49"/>
      <c r="G32" s="83"/>
      <c r="H32" s="83"/>
      <c r="I32" s="83"/>
      <c r="J32" s="83"/>
      <c r="K32" s="83"/>
      <c r="L32" s="83"/>
    </row>
    <row r="33" spans="1:12" ht="16.5" customHeight="1">
      <c r="A33" s="49"/>
      <c r="B33" s="83"/>
      <c r="C33" s="83"/>
      <c r="D33" s="49"/>
      <c r="E33" s="49"/>
      <c r="F33" s="49"/>
      <c r="G33" s="83"/>
      <c r="H33" s="83"/>
      <c r="I33" s="83"/>
      <c r="J33" s="83"/>
      <c r="K33" s="83"/>
      <c r="L33" s="83"/>
    </row>
    <row r="34" spans="1:12" ht="16.5" customHeight="1">
      <c r="A34" s="49"/>
      <c r="B34" s="83"/>
      <c r="C34" s="83"/>
      <c r="D34" s="49"/>
      <c r="E34" s="49"/>
      <c r="F34" s="49"/>
      <c r="G34" s="83"/>
      <c r="H34" s="83"/>
      <c r="I34" s="83"/>
      <c r="J34" s="83"/>
      <c r="K34" s="83"/>
      <c r="L34" s="83"/>
    </row>
    <row r="35" spans="1:12" ht="16.5" customHeight="1">
      <c r="A35" s="49"/>
      <c r="B35" s="83"/>
      <c r="C35" s="83"/>
      <c r="D35" s="49"/>
      <c r="E35" s="49"/>
      <c r="F35" s="49"/>
      <c r="G35" s="83"/>
      <c r="H35" s="83"/>
      <c r="I35" s="83"/>
      <c r="J35" s="83"/>
      <c r="K35" s="83"/>
      <c r="L35" s="83"/>
    </row>
    <row r="36" spans="1:12" ht="16.5" customHeight="1">
      <c r="A36" s="49"/>
      <c r="B36" s="83"/>
      <c r="C36" s="83"/>
      <c r="D36" s="49"/>
      <c r="E36" s="49"/>
      <c r="F36" s="49"/>
      <c r="G36" s="83"/>
      <c r="H36" s="83"/>
      <c r="I36" s="83"/>
      <c r="J36" s="83"/>
      <c r="K36" s="83"/>
      <c r="L36" s="83"/>
    </row>
    <row r="38" spans="2:6" ht="12.75" hidden="1">
      <c r="B38" s="200" t="s">
        <v>226</v>
      </c>
      <c r="F38" s="200" t="s">
        <v>227</v>
      </c>
    </row>
    <row r="39" spans="9:11" ht="12.75" hidden="1">
      <c r="I39" s="200" t="s">
        <v>228</v>
      </c>
      <c r="K39" t="s">
        <v>229</v>
      </c>
    </row>
    <row r="40" ht="12.75" hidden="1">
      <c r="K40" t="s">
        <v>230</v>
      </c>
    </row>
    <row r="41" ht="12.75" hidden="1">
      <c r="K41" t="s">
        <v>231</v>
      </c>
    </row>
    <row r="46" ht="12.75">
      <c r="C46" s="59" t="s">
        <v>50</v>
      </c>
    </row>
    <row r="48" ht="12.75">
      <c r="A48" s="59" t="s">
        <v>232</v>
      </c>
    </row>
  </sheetData>
  <sheetProtection selectLockedCells="1" selectUnlockedCells="1"/>
  <mergeCells count="20">
    <mergeCell ref="A6:C6"/>
    <mergeCell ref="A20:A21"/>
    <mergeCell ref="B20:B21"/>
    <mergeCell ref="C20:C21"/>
    <mergeCell ref="D20:F21"/>
    <mergeCell ref="G20:G21"/>
    <mergeCell ref="H20:H21"/>
    <mergeCell ref="I20:I21"/>
    <mergeCell ref="J20:K20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</mergeCells>
  <printOptions/>
  <pageMargins left="0.24027777777777778" right="0.2298611111111111" top="0.30972222222222223" bottom="0.3597222222222222" header="0.5118055555555555" footer="0.5118055555555555"/>
  <pageSetup horizontalDpi="300" verticalDpi="3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48"/>
  <sheetViews>
    <sheetView zoomScale="120" zoomScaleNormal="120" workbookViewId="0" topLeftCell="A1">
      <pane ySplit="65535" topLeftCell="A1" activePane="topLeft" state="split"/>
      <selection pane="topLeft" activeCell="G25" sqref="G25"/>
      <selection pane="bottomLeft" activeCell="A1" sqref="A1"/>
    </sheetView>
  </sheetViews>
  <sheetFormatPr defaultColWidth="9.00390625" defaultRowHeight="12.75"/>
  <cols>
    <col min="1" max="1" width="3.00390625" style="0" customWidth="1"/>
    <col min="2" max="2" width="5.875" style="0" customWidth="1"/>
    <col min="3" max="3" width="5.25390625" style="0" customWidth="1"/>
    <col min="4" max="5" width="8.625" style="0" customWidth="1"/>
    <col min="6" max="6" width="5.625" style="0" customWidth="1"/>
    <col min="7" max="7" width="17.00390625" style="0" customWidth="1"/>
    <col min="8" max="8" width="6.25390625" style="0" customWidth="1"/>
    <col min="9" max="9" width="5.375" style="0" customWidth="1"/>
    <col min="10" max="10" width="9.75390625" style="0" customWidth="1"/>
    <col min="11" max="11" width="10.625" style="0" customWidth="1"/>
    <col min="12" max="12" width="11.75390625" style="0" customWidth="1"/>
    <col min="13" max="16384" width="8.625" style="0" customWidth="1"/>
  </cols>
  <sheetData>
    <row r="1" spans="2:32" ht="15">
      <c r="B1" s="24"/>
      <c r="C1" s="24"/>
      <c r="D1" s="24"/>
      <c r="G1" s="62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15.75" customHeight="1">
      <c r="B2" s="24"/>
      <c r="C2" s="24"/>
      <c r="D2" s="273" t="s">
        <v>0</v>
      </c>
      <c r="E2" s="273"/>
      <c r="F2" s="273"/>
      <c r="G2" s="273"/>
      <c r="H2" s="273"/>
      <c r="I2" s="273"/>
      <c r="J2" s="273"/>
      <c r="K2" s="27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2:32" ht="15">
      <c r="B3" s="24"/>
      <c r="C3" s="24"/>
      <c r="G3" s="274"/>
      <c r="J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7:10" ht="15">
      <c r="G4" s="62" t="s">
        <v>5</v>
      </c>
      <c r="H4" s="24"/>
      <c r="I4" s="24"/>
      <c r="J4" s="24"/>
    </row>
    <row r="6" spans="1:15" ht="21.75">
      <c r="A6" s="195" t="s">
        <v>366</v>
      </c>
      <c r="B6" s="195"/>
      <c r="C6" s="195"/>
      <c r="D6" s="24"/>
      <c r="G6" s="21" t="s">
        <v>311</v>
      </c>
      <c r="H6" s="196"/>
      <c r="I6" s="196"/>
      <c r="J6" s="223" t="s">
        <v>367</v>
      </c>
      <c r="K6" s="196"/>
      <c r="L6" s="196"/>
      <c r="M6" s="196"/>
      <c r="N6" s="196"/>
      <c r="O6" s="196"/>
    </row>
    <row r="7" spans="4:15" ht="9" customHeight="1">
      <c r="D7" s="24"/>
      <c r="G7" s="74"/>
      <c r="H7" s="196"/>
      <c r="I7" s="196"/>
      <c r="J7" s="196"/>
      <c r="K7" s="196"/>
      <c r="L7" s="196"/>
      <c r="M7" s="196"/>
      <c r="N7" s="196"/>
      <c r="O7" s="196"/>
    </row>
    <row r="8" spans="4:9" ht="12.75">
      <c r="D8" s="198" t="s">
        <v>203</v>
      </c>
      <c r="F8" s="198" t="s">
        <v>204</v>
      </c>
      <c r="I8" s="199" t="s">
        <v>205</v>
      </c>
    </row>
    <row r="9" spans="4:9" ht="12.75">
      <c r="D9" s="198" t="s">
        <v>206</v>
      </c>
      <c r="F9" s="198" t="s">
        <v>207</v>
      </c>
      <c r="I9" s="198" t="s">
        <v>6</v>
      </c>
    </row>
    <row r="11" spans="3:9" ht="12.75">
      <c r="C11" t="s">
        <v>208</v>
      </c>
      <c r="I11" s="200" t="s">
        <v>209</v>
      </c>
    </row>
    <row r="13" spans="3:12" ht="12.75">
      <c r="C13" s="200" t="s">
        <v>368</v>
      </c>
      <c r="I13" s="200" t="s">
        <v>211</v>
      </c>
      <c r="K13" s="275"/>
      <c r="L13" s="224">
        <f ca="1">TODAY()</f>
        <v>41737</v>
      </c>
    </row>
    <row r="15" spans="3:9" ht="12.75">
      <c r="C15" t="s">
        <v>212</v>
      </c>
      <c r="I15" s="200" t="s">
        <v>213</v>
      </c>
    </row>
    <row r="17" spans="3:11" ht="12.75">
      <c r="C17" t="s">
        <v>214</v>
      </c>
      <c r="I17" s="276" t="s">
        <v>369</v>
      </c>
      <c r="K17" s="277"/>
    </row>
    <row r="20" spans="1:12" ht="12.75" customHeight="1">
      <c r="A20" s="201" t="s">
        <v>273</v>
      </c>
      <c r="B20" s="201" t="s">
        <v>217</v>
      </c>
      <c r="C20" s="201" t="s">
        <v>218</v>
      </c>
      <c r="D20" s="202" t="s">
        <v>274</v>
      </c>
      <c r="E20" s="202"/>
      <c r="F20" s="202"/>
      <c r="G20" s="33" t="s">
        <v>24</v>
      </c>
      <c r="H20" s="201" t="s">
        <v>220</v>
      </c>
      <c r="I20" s="201" t="s">
        <v>221</v>
      </c>
      <c r="J20" s="33" t="s">
        <v>222</v>
      </c>
      <c r="K20" s="33"/>
      <c r="L20" s="88"/>
    </row>
    <row r="21" spans="1:12" ht="25.5" customHeight="1">
      <c r="A21" s="201"/>
      <c r="B21" s="201"/>
      <c r="C21" s="201"/>
      <c r="D21" s="202"/>
      <c r="E21" s="202"/>
      <c r="F21" s="202"/>
      <c r="G21" s="33"/>
      <c r="H21" s="201"/>
      <c r="I21" s="201"/>
      <c r="J21" s="202" t="s">
        <v>223</v>
      </c>
      <c r="K21" s="202" t="s">
        <v>224</v>
      </c>
      <c r="L21" s="202" t="s">
        <v>225</v>
      </c>
    </row>
    <row r="22" spans="1:12" ht="16.5" customHeight="1">
      <c r="A22" s="83">
        <v>1</v>
      </c>
      <c r="B22" s="83">
        <v>1422</v>
      </c>
      <c r="C22" s="83"/>
      <c r="D22" s="278" t="s">
        <v>370</v>
      </c>
      <c r="E22" s="278"/>
      <c r="F22" s="278"/>
      <c r="G22" s="89" t="s">
        <v>371</v>
      </c>
      <c r="H22" s="89">
        <v>1997</v>
      </c>
      <c r="I22" s="40">
        <v>1</v>
      </c>
      <c r="J22" s="40"/>
      <c r="K22" s="40" t="s">
        <v>372</v>
      </c>
      <c r="L22" s="40"/>
    </row>
    <row r="23" spans="1:12" ht="16.5" customHeight="1">
      <c r="A23" s="83"/>
      <c r="B23" s="83"/>
      <c r="C23" s="83"/>
      <c r="D23" s="278"/>
      <c r="E23" s="278"/>
      <c r="F23" s="278"/>
      <c r="G23" s="89"/>
      <c r="H23" s="89"/>
      <c r="I23" s="40"/>
      <c r="J23" s="40"/>
      <c r="K23" s="40"/>
      <c r="L23" s="40"/>
    </row>
    <row r="24" spans="1:12" ht="16.5" customHeight="1">
      <c r="A24" s="83"/>
      <c r="B24" s="83"/>
      <c r="C24" s="83"/>
      <c r="D24" s="217"/>
      <c r="E24" s="217"/>
      <c r="F24" s="217"/>
      <c r="G24" s="83"/>
      <c r="H24" s="83"/>
      <c r="I24" s="40"/>
      <c r="J24" s="40"/>
      <c r="K24" s="40"/>
      <c r="L24" s="40"/>
    </row>
    <row r="25" spans="1:12" ht="16.5" customHeight="1">
      <c r="A25" s="49"/>
      <c r="B25" s="83"/>
      <c r="C25" s="83"/>
      <c r="D25" s="49"/>
      <c r="E25" s="49"/>
      <c r="F25" s="49"/>
      <c r="G25" s="83"/>
      <c r="H25" s="83"/>
      <c r="I25" s="40"/>
      <c r="J25" s="40"/>
      <c r="K25" s="40"/>
      <c r="L25" s="40"/>
    </row>
    <row r="26" spans="1:12" ht="16.5" customHeight="1">
      <c r="A26" s="49"/>
      <c r="B26" s="83"/>
      <c r="C26" s="83"/>
      <c r="D26" s="49"/>
      <c r="E26" s="49"/>
      <c r="F26" s="49"/>
      <c r="G26" s="83"/>
      <c r="H26" s="83"/>
      <c r="I26" s="40"/>
      <c r="J26" s="40"/>
      <c r="K26" s="40"/>
      <c r="L26" s="40"/>
    </row>
    <row r="27" spans="1:12" ht="16.5" customHeight="1">
      <c r="A27" s="49"/>
      <c r="B27" s="83"/>
      <c r="C27" s="83"/>
      <c r="D27" s="49"/>
      <c r="E27" s="49"/>
      <c r="F27" s="49"/>
      <c r="G27" s="163"/>
      <c r="H27" s="83"/>
      <c r="I27" s="40"/>
      <c r="J27" s="40"/>
      <c r="K27" s="40"/>
      <c r="L27" s="40"/>
    </row>
    <row r="28" spans="1:12" ht="16.5" customHeight="1">
      <c r="A28" s="49"/>
      <c r="B28" s="83"/>
      <c r="C28" s="83"/>
      <c r="D28" s="49"/>
      <c r="E28" s="49"/>
      <c r="F28" s="49"/>
      <c r="G28" s="83"/>
      <c r="H28" s="83"/>
      <c r="I28" s="40"/>
      <c r="J28" s="40"/>
      <c r="K28" s="40"/>
      <c r="L28" s="40"/>
    </row>
    <row r="29" spans="1:12" ht="16.5" customHeight="1">
      <c r="A29" s="49"/>
      <c r="B29" s="83"/>
      <c r="C29" s="83"/>
      <c r="D29" s="49"/>
      <c r="E29" s="49"/>
      <c r="F29" s="49"/>
      <c r="G29" s="83"/>
      <c r="H29" s="83"/>
      <c r="I29" s="40"/>
      <c r="J29" s="40"/>
      <c r="K29" s="40"/>
      <c r="L29" s="40"/>
    </row>
    <row r="30" spans="1:12" ht="16.5" customHeight="1">
      <c r="A30" s="49"/>
      <c r="B30" s="83"/>
      <c r="C30" s="83"/>
      <c r="D30" s="49"/>
      <c r="E30" s="49"/>
      <c r="F30" s="49"/>
      <c r="G30" s="83"/>
      <c r="H30" s="83"/>
      <c r="I30" s="83"/>
      <c r="J30" s="83"/>
      <c r="K30" s="83"/>
      <c r="L30" s="83"/>
    </row>
    <row r="31" spans="1:12" ht="16.5" customHeight="1">
      <c r="A31" s="49"/>
      <c r="B31" s="83"/>
      <c r="C31" s="83"/>
      <c r="D31" s="49"/>
      <c r="E31" s="49"/>
      <c r="F31" s="49"/>
      <c r="G31" s="83"/>
      <c r="H31" s="83"/>
      <c r="I31" s="83"/>
      <c r="J31" s="83"/>
      <c r="K31" s="83"/>
      <c r="L31" s="83"/>
    </row>
    <row r="32" spans="1:12" ht="16.5" customHeight="1">
      <c r="A32" s="49"/>
      <c r="B32" s="83"/>
      <c r="C32" s="83"/>
      <c r="D32" s="49"/>
      <c r="E32" s="49"/>
      <c r="F32" s="49"/>
      <c r="G32" s="83"/>
      <c r="H32" s="83"/>
      <c r="I32" s="83"/>
      <c r="J32" s="83"/>
      <c r="K32" s="83"/>
      <c r="L32" s="83"/>
    </row>
    <row r="33" spans="1:12" ht="16.5" customHeight="1">
      <c r="A33" s="49"/>
      <c r="B33" s="83"/>
      <c r="C33" s="83"/>
      <c r="D33" s="49"/>
      <c r="E33" s="49"/>
      <c r="F33" s="49"/>
      <c r="G33" s="83"/>
      <c r="H33" s="83"/>
      <c r="I33" s="83"/>
      <c r="J33" s="83"/>
      <c r="K33" s="83"/>
      <c r="L33" s="83"/>
    </row>
    <row r="34" spans="1:12" ht="16.5" customHeight="1">
      <c r="A34" s="49"/>
      <c r="B34" s="83"/>
      <c r="C34" s="83"/>
      <c r="D34" s="49"/>
      <c r="E34" s="49"/>
      <c r="F34" s="49"/>
      <c r="G34" s="83"/>
      <c r="H34" s="83"/>
      <c r="I34" s="83"/>
      <c r="J34" s="83"/>
      <c r="K34" s="83"/>
      <c r="L34" s="83"/>
    </row>
    <row r="35" spans="1:12" ht="16.5" customHeight="1">
      <c r="A35" s="49"/>
      <c r="B35" s="83"/>
      <c r="C35" s="83"/>
      <c r="D35" s="49"/>
      <c r="E35" s="49"/>
      <c r="F35" s="49"/>
      <c r="G35" s="83"/>
      <c r="H35" s="83"/>
      <c r="I35" s="83"/>
      <c r="J35" s="83"/>
      <c r="K35" s="83"/>
      <c r="L35" s="83"/>
    </row>
    <row r="36" spans="1:12" ht="16.5" customHeight="1">
      <c r="A36" s="49"/>
      <c r="B36" s="83"/>
      <c r="C36" s="83"/>
      <c r="D36" s="49"/>
      <c r="E36" s="49"/>
      <c r="F36" s="49"/>
      <c r="G36" s="83"/>
      <c r="H36" s="83"/>
      <c r="I36" s="83"/>
      <c r="J36" s="83"/>
      <c r="K36" s="83"/>
      <c r="L36" s="83"/>
    </row>
    <row r="38" spans="2:6" ht="12.75" hidden="1">
      <c r="B38" s="200" t="s">
        <v>226</v>
      </c>
      <c r="F38" s="200" t="s">
        <v>227</v>
      </c>
    </row>
    <row r="39" spans="9:11" ht="12.75" hidden="1">
      <c r="I39" s="200" t="s">
        <v>228</v>
      </c>
      <c r="K39" t="s">
        <v>229</v>
      </c>
    </row>
    <row r="40" ht="12.75" hidden="1">
      <c r="K40" t="s">
        <v>230</v>
      </c>
    </row>
    <row r="41" ht="12.75" hidden="1">
      <c r="K41" t="s">
        <v>231</v>
      </c>
    </row>
    <row r="46" ht="12.75" hidden="1">
      <c r="C46" s="59" t="s">
        <v>50</v>
      </c>
    </row>
    <row r="48" ht="12.75" hidden="1">
      <c r="A48" s="59" t="s">
        <v>232</v>
      </c>
    </row>
  </sheetData>
  <sheetProtection selectLockedCells="1" selectUnlockedCells="1"/>
  <mergeCells count="25">
    <mergeCell ref="D2:K2"/>
    <mergeCell ref="A6:C6"/>
    <mergeCell ref="A20:A21"/>
    <mergeCell ref="B20:B21"/>
    <mergeCell ref="C20:C21"/>
    <mergeCell ref="D20:F21"/>
    <mergeCell ref="G20:G21"/>
    <mergeCell ref="H20:H21"/>
    <mergeCell ref="I20:I21"/>
    <mergeCell ref="J20:K20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</mergeCells>
  <printOptions/>
  <pageMargins left="0.75" right="0.75" top="1" bottom="1" header="0.5118055555555555" footer="0.5118055555555555"/>
  <pageSetup horizontalDpi="300" verticalDpi="300" orientation="portrait" paperSize="9" scale="9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workbookViewId="0" topLeftCell="A1">
      <pane ySplit="65535" topLeftCell="A1" activePane="topLeft" state="split"/>
      <selection pane="topLeft" activeCell="AG38" sqref="AG38"/>
      <selection pane="bottomLeft" activeCell="A1" sqref="A1"/>
    </sheetView>
  </sheetViews>
  <sheetFormatPr defaultColWidth="9.00390625" defaultRowHeight="12.75"/>
  <cols>
    <col min="1" max="1" width="4.25390625" style="0" customWidth="1"/>
    <col min="2" max="2" width="6.75390625" style="0" customWidth="1"/>
    <col min="3" max="3" width="4.75390625" style="0" customWidth="1"/>
    <col min="4" max="4" width="6.875" style="0" customWidth="1"/>
    <col min="5" max="5" width="5.375" style="0" customWidth="1"/>
    <col min="6" max="6" width="11.375" style="0" customWidth="1"/>
    <col min="7" max="7" width="4.625" style="0" customWidth="1"/>
    <col min="8" max="8" width="5.625" style="0" customWidth="1"/>
    <col min="9" max="9" width="5.125" style="0" customWidth="1"/>
    <col min="10" max="10" width="5.375" style="0" customWidth="1"/>
    <col min="11" max="11" width="5.00390625" style="0" customWidth="1"/>
    <col min="12" max="12" width="5.375" style="0" customWidth="1"/>
    <col min="13" max="13" width="4.75390625" style="0" customWidth="1"/>
    <col min="14" max="14" width="5.375" style="0" customWidth="1"/>
    <col min="15" max="15" width="7.00390625" style="0" customWidth="1"/>
    <col min="16" max="16" width="4.75390625" style="0" customWidth="1"/>
    <col min="17" max="17" width="5.625" style="0" customWidth="1"/>
    <col min="18" max="18" width="6.125" style="0" customWidth="1"/>
    <col min="19" max="19" width="5.625" style="0" customWidth="1"/>
    <col min="20" max="20" width="8.75390625" style="0" customWidth="1"/>
    <col min="21" max="21" width="6.25390625" style="0" customWidth="1"/>
    <col min="22" max="22" width="5.375" style="0" customWidth="1"/>
    <col min="23" max="23" width="6.875" style="0" customWidth="1"/>
    <col min="24" max="24" width="5.125" style="0" customWidth="1"/>
    <col min="25" max="16384" width="8.625" style="0" customWidth="1"/>
  </cols>
  <sheetData>
    <row r="1" spans="2:12" ht="15">
      <c r="B1" s="24"/>
      <c r="C1" s="24"/>
      <c r="D1" s="24"/>
      <c r="H1" s="24"/>
      <c r="I1" s="24"/>
      <c r="J1" s="24"/>
      <c r="K1" s="62" t="s">
        <v>198</v>
      </c>
      <c r="L1" s="24"/>
    </row>
    <row r="2" spans="2:12" ht="15">
      <c r="B2" s="24"/>
      <c r="C2" s="24"/>
      <c r="D2" s="24"/>
      <c r="H2" s="24"/>
      <c r="I2" s="24"/>
      <c r="J2" s="24"/>
      <c r="K2" s="62" t="s">
        <v>373</v>
      </c>
      <c r="L2" s="24"/>
    </row>
    <row r="3" spans="2:12" ht="15">
      <c r="B3" s="24"/>
      <c r="C3" s="24"/>
      <c r="D3" s="24"/>
      <c r="H3" s="24"/>
      <c r="I3" s="24"/>
      <c r="J3" s="24"/>
      <c r="K3" s="62" t="s">
        <v>374</v>
      </c>
      <c r="L3" s="24"/>
    </row>
    <row r="6" spans="4:12" ht="21.75">
      <c r="D6" s="24"/>
      <c r="H6" s="196"/>
      <c r="I6" s="196"/>
      <c r="K6" s="21" t="s">
        <v>375</v>
      </c>
      <c r="L6" s="196"/>
    </row>
    <row r="7" spans="4:12" ht="21.75">
      <c r="D7" s="24"/>
      <c r="G7" s="74"/>
      <c r="H7" s="196"/>
      <c r="I7" s="196"/>
      <c r="J7" s="196"/>
      <c r="K7" s="196"/>
      <c r="L7" s="196"/>
    </row>
    <row r="8" spans="8:13" ht="12.75">
      <c r="H8" s="198" t="s">
        <v>203</v>
      </c>
      <c r="J8" s="198" t="s">
        <v>204</v>
      </c>
      <c r="M8" s="199" t="s">
        <v>205</v>
      </c>
    </row>
    <row r="9" spans="8:13" ht="12.75">
      <c r="H9" s="198" t="s">
        <v>206</v>
      </c>
      <c r="J9" s="198" t="s">
        <v>207</v>
      </c>
      <c r="M9" s="198" t="s">
        <v>6</v>
      </c>
    </row>
    <row r="11" spans="7:15" ht="12.75">
      <c r="G11" t="s">
        <v>376</v>
      </c>
      <c r="O11" s="200" t="s">
        <v>377</v>
      </c>
    </row>
    <row r="13" spans="7:15" ht="12.75">
      <c r="G13" s="200" t="s">
        <v>378</v>
      </c>
      <c r="O13" s="200" t="s">
        <v>379</v>
      </c>
    </row>
    <row r="15" spans="7:15" ht="12.75">
      <c r="G15" t="s">
        <v>380</v>
      </c>
      <c r="O15" s="200" t="s">
        <v>381</v>
      </c>
    </row>
    <row r="17" ht="12.75">
      <c r="O17" s="200" t="s">
        <v>215</v>
      </c>
    </row>
    <row r="19" spans="1:24" ht="12.75" customHeight="1">
      <c r="A19" s="279" t="s">
        <v>382</v>
      </c>
      <c r="B19" s="279" t="s">
        <v>383</v>
      </c>
      <c r="C19" s="279"/>
      <c r="D19" s="279"/>
      <c r="E19" s="279" t="s">
        <v>384</v>
      </c>
      <c r="F19" s="279" t="s">
        <v>24</v>
      </c>
      <c r="G19" s="280" t="s">
        <v>385</v>
      </c>
      <c r="H19" s="281" t="s">
        <v>386</v>
      </c>
      <c r="I19" s="280" t="s">
        <v>387</v>
      </c>
      <c r="J19" s="281" t="s">
        <v>386</v>
      </c>
      <c r="K19" s="280" t="s">
        <v>388</v>
      </c>
      <c r="L19" s="281" t="s">
        <v>386</v>
      </c>
      <c r="M19" s="280" t="s">
        <v>389</v>
      </c>
      <c r="N19" s="281" t="s">
        <v>386</v>
      </c>
      <c r="O19" s="282" t="s">
        <v>390</v>
      </c>
      <c r="P19" s="283" t="s">
        <v>391</v>
      </c>
      <c r="Q19" s="281" t="s">
        <v>386</v>
      </c>
      <c r="R19" s="283" t="s">
        <v>392</v>
      </c>
      <c r="S19" s="281" t="s">
        <v>386</v>
      </c>
      <c r="T19" s="284" t="s">
        <v>393</v>
      </c>
      <c r="U19" s="280" t="s">
        <v>394</v>
      </c>
      <c r="V19" s="281" t="s">
        <v>386</v>
      </c>
      <c r="W19" s="282" t="s">
        <v>395</v>
      </c>
      <c r="X19" s="279" t="s">
        <v>396</v>
      </c>
    </row>
    <row r="20" spans="1:24" ht="39.75" customHeight="1">
      <c r="A20" s="279"/>
      <c r="B20" s="279"/>
      <c r="C20" s="279"/>
      <c r="D20" s="279"/>
      <c r="E20" s="279"/>
      <c r="F20" s="279"/>
      <c r="G20" s="280"/>
      <c r="H20" s="281"/>
      <c r="I20" s="280"/>
      <c r="J20" s="281"/>
      <c r="K20" s="280"/>
      <c r="L20" s="281"/>
      <c r="M20" s="280"/>
      <c r="N20" s="281"/>
      <c r="O20" s="282"/>
      <c r="P20" s="283"/>
      <c r="Q20" s="281"/>
      <c r="R20" s="283"/>
      <c r="S20" s="281"/>
      <c r="T20" s="284"/>
      <c r="U20" s="280"/>
      <c r="V20" s="281"/>
      <c r="W20" s="282"/>
      <c r="X20" s="279"/>
    </row>
    <row r="21" spans="1:24" ht="17.25" customHeight="1">
      <c r="A21" s="125">
        <v>321</v>
      </c>
      <c r="B21" s="285" t="s">
        <v>397</v>
      </c>
      <c r="C21" s="285"/>
      <c r="D21" s="285"/>
      <c r="E21" s="125">
        <v>1989</v>
      </c>
      <c r="F21" s="125" t="s">
        <v>398</v>
      </c>
      <c r="G21" s="286" t="s">
        <v>399</v>
      </c>
      <c r="H21" s="287">
        <v>832</v>
      </c>
      <c r="I21" s="288" t="s">
        <v>400</v>
      </c>
      <c r="J21" s="287">
        <v>678</v>
      </c>
      <c r="K21" s="289" t="s">
        <v>401</v>
      </c>
      <c r="L21" s="287">
        <v>509</v>
      </c>
      <c r="M21" s="286" t="s">
        <v>402</v>
      </c>
      <c r="N21" s="287">
        <v>797</v>
      </c>
      <c r="O21" s="290">
        <v>2816</v>
      </c>
      <c r="P21" s="291" t="s">
        <v>403</v>
      </c>
      <c r="Q21" s="291">
        <v>551</v>
      </c>
      <c r="R21" s="291" t="s">
        <v>404</v>
      </c>
      <c r="S21" s="292">
        <v>564</v>
      </c>
      <c r="T21" s="293">
        <f>SUM(O21,Q21,S21)</f>
        <v>3931</v>
      </c>
      <c r="U21" s="294" t="s">
        <v>405</v>
      </c>
      <c r="V21" s="295">
        <v>605</v>
      </c>
      <c r="W21" s="290">
        <f>SUM(T21,V21)</f>
        <v>4536</v>
      </c>
      <c r="X21" s="296">
        <v>1</v>
      </c>
    </row>
    <row r="22" spans="1:24" ht="17.25" customHeight="1">
      <c r="A22" s="133">
        <v>254</v>
      </c>
      <c r="B22" s="297" t="s">
        <v>406</v>
      </c>
      <c r="C22" s="297"/>
      <c r="D22" s="297"/>
      <c r="E22" s="133">
        <v>1988</v>
      </c>
      <c r="F22" s="133" t="s">
        <v>407</v>
      </c>
      <c r="G22" s="298" t="s">
        <v>408</v>
      </c>
      <c r="H22" s="299">
        <v>692</v>
      </c>
      <c r="I22" s="300" t="s">
        <v>159</v>
      </c>
      <c r="J22" s="299">
        <v>481</v>
      </c>
      <c r="K22" s="301" t="s">
        <v>409</v>
      </c>
      <c r="L22" s="299">
        <v>552</v>
      </c>
      <c r="M22" s="298" t="s">
        <v>410</v>
      </c>
      <c r="N22" s="299">
        <v>756</v>
      </c>
      <c r="O22" s="302">
        <v>2481</v>
      </c>
      <c r="P22" s="303" t="s">
        <v>411</v>
      </c>
      <c r="Q22" s="303">
        <v>617</v>
      </c>
      <c r="R22" s="303" t="s">
        <v>412</v>
      </c>
      <c r="S22" s="304">
        <v>602</v>
      </c>
      <c r="T22" s="305">
        <f>SUM(O22,Q22,S22)</f>
        <v>3700</v>
      </c>
      <c r="U22" s="306" t="s">
        <v>413</v>
      </c>
      <c r="V22" s="307">
        <v>473</v>
      </c>
      <c r="W22" s="302">
        <f>SUM(T22,V22)</f>
        <v>4173</v>
      </c>
      <c r="X22" s="308">
        <v>2</v>
      </c>
    </row>
    <row r="23" spans="1:24" ht="17.25" customHeight="1">
      <c r="A23" s="133">
        <v>338</v>
      </c>
      <c r="B23" s="297" t="s">
        <v>414</v>
      </c>
      <c r="C23" s="297"/>
      <c r="D23" s="297"/>
      <c r="E23" s="133">
        <v>1990</v>
      </c>
      <c r="F23" s="133" t="s">
        <v>415</v>
      </c>
      <c r="G23" s="298" t="s">
        <v>416</v>
      </c>
      <c r="H23" s="299">
        <v>782</v>
      </c>
      <c r="I23" s="300" t="s">
        <v>417</v>
      </c>
      <c r="J23" s="299">
        <v>544</v>
      </c>
      <c r="K23" s="301" t="s">
        <v>418</v>
      </c>
      <c r="L23" s="299">
        <v>372</v>
      </c>
      <c r="M23" s="298" t="s">
        <v>419</v>
      </c>
      <c r="N23" s="299">
        <v>718</v>
      </c>
      <c r="O23" s="302">
        <v>2416</v>
      </c>
      <c r="P23" s="303" t="s">
        <v>420</v>
      </c>
      <c r="Q23" s="303">
        <v>565</v>
      </c>
      <c r="R23" s="303" t="s">
        <v>421</v>
      </c>
      <c r="S23" s="304">
        <v>481</v>
      </c>
      <c r="T23" s="305">
        <f>SUM(O23,Q23,S23)</f>
        <v>3462</v>
      </c>
      <c r="U23" s="306" t="s">
        <v>422</v>
      </c>
      <c r="V23" s="307">
        <v>551</v>
      </c>
      <c r="W23" s="302">
        <f>SUM(T23,V23)</f>
        <v>4013</v>
      </c>
      <c r="X23" s="308">
        <v>3</v>
      </c>
    </row>
    <row r="24" spans="1:24" ht="26.25" customHeight="1">
      <c r="A24" s="133">
        <v>314</v>
      </c>
      <c r="B24" s="297" t="s">
        <v>423</v>
      </c>
      <c r="C24" s="297"/>
      <c r="D24" s="297"/>
      <c r="E24" s="133">
        <v>1990</v>
      </c>
      <c r="F24" s="133" t="s">
        <v>424</v>
      </c>
      <c r="G24" s="298" t="s">
        <v>425</v>
      </c>
      <c r="H24" s="299">
        <v>732</v>
      </c>
      <c r="I24" s="300" t="s">
        <v>426</v>
      </c>
      <c r="J24" s="299">
        <v>577</v>
      </c>
      <c r="K24" s="301" t="s">
        <v>427</v>
      </c>
      <c r="L24" s="299">
        <v>403</v>
      </c>
      <c r="M24" s="298" t="s">
        <v>428</v>
      </c>
      <c r="N24" s="299">
        <v>629</v>
      </c>
      <c r="O24" s="302">
        <v>2341</v>
      </c>
      <c r="P24" s="303" t="s">
        <v>429</v>
      </c>
      <c r="Q24" s="303">
        <v>511</v>
      </c>
      <c r="R24" s="303" t="s">
        <v>430</v>
      </c>
      <c r="S24" s="304">
        <v>395</v>
      </c>
      <c r="T24" s="305">
        <f>SUM(O24,Q24,S24)</f>
        <v>3247</v>
      </c>
      <c r="U24" s="306" t="s">
        <v>431</v>
      </c>
      <c r="V24" s="307">
        <v>588</v>
      </c>
      <c r="W24" s="302">
        <f>SUM(T24,V24)</f>
        <v>3835</v>
      </c>
      <c r="X24" s="308">
        <v>4</v>
      </c>
    </row>
    <row r="25" spans="1:24" ht="17.25" customHeight="1">
      <c r="A25" s="133">
        <v>298</v>
      </c>
      <c r="B25" s="297" t="s">
        <v>432</v>
      </c>
      <c r="C25" s="297"/>
      <c r="D25" s="297"/>
      <c r="E25" s="133"/>
      <c r="F25" s="133" t="s">
        <v>433</v>
      </c>
      <c r="G25" s="298" t="s">
        <v>434</v>
      </c>
      <c r="H25" s="299">
        <v>714</v>
      </c>
      <c r="I25" s="300" t="s">
        <v>426</v>
      </c>
      <c r="J25" s="299">
        <v>577</v>
      </c>
      <c r="K25" s="301" t="s">
        <v>435</v>
      </c>
      <c r="L25" s="299">
        <v>365</v>
      </c>
      <c r="M25" s="298" t="s">
        <v>436</v>
      </c>
      <c r="N25" s="299">
        <v>676</v>
      </c>
      <c r="O25" s="302">
        <v>2332</v>
      </c>
      <c r="P25" s="303" t="s">
        <v>437</v>
      </c>
      <c r="Q25" s="303">
        <v>438</v>
      </c>
      <c r="R25" s="303" t="s">
        <v>438</v>
      </c>
      <c r="S25" s="304">
        <v>364</v>
      </c>
      <c r="T25" s="305">
        <f>SUM(O25,Q25,S25)</f>
        <v>3134</v>
      </c>
      <c r="U25" s="306" t="s">
        <v>439</v>
      </c>
      <c r="V25" s="307">
        <v>449</v>
      </c>
      <c r="W25" s="302">
        <f>SUM(T25,V25)</f>
        <v>3583</v>
      </c>
      <c r="X25" s="308">
        <v>5</v>
      </c>
    </row>
    <row r="26" spans="1:24" ht="17.25" customHeight="1">
      <c r="A26" s="133"/>
      <c r="B26" s="309"/>
      <c r="C26" s="310"/>
      <c r="D26" s="311"/>
      <c r="E26" s="133"/>
      <c r="F26" s="133"/>
      <c r="G26" s="312"/>
      <c r="H26" s="313"/>
      <c r="I26" s="312"/>
      <c r="J26" s="313"/>
      <c r="K26" s="312"/>
      <c r="L26" s="313"/>
      <c r="M26" s="312"/>
      <c r="N26" s="313"/>
      <c r="O26" s="133"/>
      <c r="P26" s="136"/>
      <c r="Q26" s="136"/>
      <c r="R26" s="136"/>
      <c r="S26" s="136"/>
      <c r="T26" s="313"/>
      <c r="U26" s="312"/>
      <c r="V26" s="313"/>
      <c r="W26" s="133"/>
      <c r="X26" s="133"/>
    </row>
    <row r="27" spans="1:24" ht="17.25" customHeight="1">
      <c r="A27" s="133"/>
      <c r="B27" s="309"/>
      <c r="C27" s="310"/>
      <c r="D27" s="311"/>
      <c r="E27" s="133"/>
      <c r="F27" s="133"/>
      <c r="G27" s="312"/>
      <c r="H27" s="313"/>
      <c r="I27" s="312"/>
      <c r="J27" s="313"/>
      <c r="K27" s="312"/>
      <c r="L27" s="313"/>
      <c r="M27" s="312"/>
      <c r="N27" s="313"/>
      <c r="O27" s="133"/>
      <c r="P27" s="136"/>
      <c r="Q27" s="136"/>
      <c r="R27" s="136"/>
      <c r="S27" s="136"/>
      <c r="T27" s="313"/>
      <c r="U27" s="312"/>
      <c r="V27" s="313"/>
      <c r="W27" s="133"/>
      <c r="X27" s="133"/>
    </row>
    <row r="28" spans="1:24" ht="17.25" customHeight="1">
      <c r="A28" s="133"/>
      <c r="B28" s="309"/>
      <c r="C28" s="310"/>
      <c r="D28" s="311"/>
      <c r="E28" s="133"/>
      <c r="F28" s="133"/>
      <c r="G28" s="312"/>
      <c r="H28" s="313"/>
      <c r="I28" s="312"/>
      <c r="J28" s="313"/>
      <c r="K28" s="312"/>
      <c r="L28" s="313"/>
      <c r="M28" s="312"/>
      <c r="N28" s="313"/>
      <c r="O28" s="133"/>
      <c r="P28" s="136"/>
      <c r="Q28" s="136"/>
      <c r="R28" s="136"/>
      <c r="S28" s="136"/>
      <c r="T28" s="313"/>
      <c r="U28" s="312"/>
      <c r="V28" s="313"/>
      <c r="W28" s="133"/>
      <c r="X28" s="133"/>
    </row>
    <row r="29" spans="1:24" ht="17.25" customHeight="1">
      <c r="A29" s="133"/>
      <c r="B29" s="309"/>
      <c r="C29" s="310"/>
      <c r="D29" s="311"/>
      <c r="E29" s="133"/>
      <c r="F29" s="133"/>
      <c r="G29" s="312"/>
      <c r="H29" s="313"/>
      <c r="I29" s="312"/>
      <c r="J29" s="313"/>
      <c r="K29" s="312"/>
      <c r="L29" s="313"/>
      <c r="M29" s="312"/>
      <c r="N29" s="313"/>
      <c r="O29" s="133"/>
      <c r="P29" s="136"/>
      <c r="Q29" s="136"/>
      <c r="R29" s="136"/>
      <c r="S29" s="136"/>
      <c r="T29" s="313"/>
      <c r="U29" s="312"/>
      <c r="V29" s="313"/>
      <c r="W29" s="133"/>
      <c r="X29" s="133"/>
    </row>
    <row r="30" spans="1:24" ht="17.25" customHeight="1">
      <c r="A30" s="133"/>
      <c r="B30" s="309"/>
      <c r="C30" s="310"/>
      <c r="D30" s="311"/>
      <c r="E30" s="133"/>
      <c r="F30" s="133"/>
      <c r="G30" s="312"/>
      <c r="H30" s="313"/>
      <c r="I30" s="312"/>
      <c r="J30" s="313"/>
      <c r="K30" s="312"/>
      <c r="L30" s="313"/>
      <c r="M30" s="312"/>
      <c r="N30" s="313"/>
      <c r="O30" s="133"/>
      <c r="P30" s="136"/>
      <c r="Q30" s="136"/>
      <c r="R30" s="136"/>
      <c r="S30" s="136"/>
      <c r="T30" s="313"/>
      <c r="U30" s="312"/>
      <c r="V30" s="313"/>
      <c r="W30" s="133"/>
      <c r="X30" s="133"/>
    </row>
    <row r="31" spans="1:24" ht="17.25" customHeight="1">
      <c r="A31" s="133"/>
      <c r="B31" s="309"/>
      <c r="C31" s="310"/>
      <c r="D31" s="311"/>
      <c r="E31" s="133"/>
      <c r="F31" s="133"/>
      <c r="G31" s="312"/>
      <c r="H31" s="313"/>
      <c r="I31" s="312"/>
      <c r="J31" s="313"/>
      <c r="K31" s="312"/>
      <c r="L31" s="313"/>
      <c r="M31" s="312"/>
      <c r="N31" s="313"/>
      <c r="O31" s="133"/>
      <c r="P31" s="136"/>
      <c r="Q31" s="136"/>
      <c r="R31" s="136"/>
      <c r="S31" s="136"/>
      <c r="T31" s="313"/>
      <c r="U31" s="312"/>
      <c r="V31" s="313"/>
      <c r="W31" s="133"/>
      <c r="X31" s="133"/>
    </row>
    <row r="32" spans="1:24" ht="17.25" customHeight="1">
      <c r="A32" s="143"/>
      <c r="B32" s="314"/>
      <c r="C32" s="315"/>
      <c r="D32" s="316"/>
      <c r="E32" s="143"/>
      <c r="F32" s="143"/>
      <c r="G32" s="317"/>
      <c r="H32" s="318"/>
      <c r="I32" s="317"/>
      <c r="J32" s="318"/>
      <c r="K32" s="317"/>
      <c r="L32" s="318"/>
      <c r="M32" s="317"/>
      <c r="N32" s="318"/>
      <c r="O32" s="143"/>
      <c r="P32" s="146"/>
      <c r="Q32" s="146"/>
      <c r="R32" s="146"/>
      <c r="S32" s="146"/>
      <c r="T32" s="318"/>
      <c r="U32" s="317"/>
      <c r="V32" s="318"/>
      <c r="W32" s="143"/>
      <c r="X32" s="143"/>
    </row>
  </sheetData>
  <sheetProtection selectLockedCells="1" selectUnlockedCells="1"/>
  <mergeCells count="27">
    <mergeCell ref="A19:A20"/>
    <mergeCell ref="B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D21"/>
    <mergeCell ref="B22:D22"/>
    <mergeCell ref="B23:D23"/>
    <mergeCell ref="B24:D24"/>
    <mergeCell ref="B25:D25"/>
  </mergeCells>
  <printOptions/>
  <pageMargins left="0.2" right="0.2" top="0.22013888888888888" bottom="0.25" header="0.5118055555555555" footer="0.5118055555555555"/>
  <pageSetup horizontalDpi="300" verticalDpi="300" orientation="landscape" paperSiz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 topLeftCell="B1">
      <pane ySplit="65535" topLeftCell="A1" activePane="topLeft" state="split"/>
      <selection pane="topLeft" activeCell="J29" sqref="J29"/>
      <selection pane="bottomLeft" activeCell="B1" sqref="B1"/>
    </sheetView>
  </sheetViews>
  <sheetFormatPr defaultColWidth="9.00390625" defaultRowHeight="12.75" zeroHeight="1"/>
  <cols>
    <col min="1" max="1" width="0" style="0" hidden="1" customWidth="1"/>
    <col min="2" max="2" width="4.875" style="0" customWidth="1"/>
    <col min="3" max="3" width="5.125" style="0" customWidth="1"/>
    <col min="4" max="4" width="23.25390625" style="0" customWidth="1"/>
    <col min="5" max="5" width="6.375" style="0" customWidth="1"/>
    <col min="6" max="6" width="0" style="0" hidden="1" customWidth="1"/>
    <col min="7" max="7" width="16.00390625" style="0" customWidth="1"/>
    <col min="8" max="19" width="6.75390625" style="0" customWidth="1"/>
    <col min="20" max="20" width="8.00390625" style="0" customWidth="1"/>
    <col min="21" max="22" width="7.375" style="0" customWidth="1"/>
    <col min="23" max="23" width="5.75390625" style="0" customWidth="1"/>
    <col min="24" max="16384" width="8.625" style="0" customWidth="1"/>
  </cols>
  <sheetData>
    <row r="1" spans="5:15" ht="12.75" customHeight="1"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2"/>
    </row>
    <row r="2" spans="5:21" ht="12.75">
      <c r="E2" s="3"/>
      <c r="F2" s="3"/>
      <c r="G2" s="3"/>
      <c r="H2" s="3"/>
      <c r="I2" s="3"/>
      <c r="J2" s="3"/>
      <c r="K2" s="3"/>
      <c r="L2" s="4"/>
      <c r="M2" s="4"/>
      <c r="N2" s="3"/>
      <c r="O2" s="3"/>
      <c r="S2" s="5" t="s">
        <v>1</v>
      </c>
      <c r="T2" s="6" t="s">
        <v>2</v>
      </c>
      <c r="U2" s="7" t="s">
        <v>3</v>
      </c>
    </row>
    <row r="3" spans="4:21" ht="17.25">
      <c r="D3" s="8" t="s">
        <v>56</v>
      </c>
      <c r="E3" s="3"/>
      <c r="F3" s="3"/>
      <c r="G3" s="9" t="s">
        <v>5</v>
      </c>
      <c r="H3" s="9"/>
      <c r="I3" s="9"/>
      <c r="J3" s="9"/>
      <c r="K3" s="9"/>
      <c r="L3" s="9"/>
      <c r="M3" s="4"/>
      <c r="N3" s="3"/>
      <c r="O3" s="3"/>
      <c r="S3" s="10" t="s">
        <v>6</v>
      </c>
      <c r="T3" s="11"/>
      <c r="U3" s="12" t="s">
        <v>6</v>
      </c>
    </row>
    <row r="4" spans="7:21" ht="15">
      <c r="G4" s="13"/>
      <c r="H4" s="14"/>
      <c r="S4" s="15"/>
      <c r="T4" s="11" t="s">
        <v>8</v>
      </c>
      <c r="U4" s="16"/>
    </row>
    <row r="5" spans="19:21" ht="12.75">
      <c r="S5" s="17"/>
      <c r="T5" s="18" t="s">
        <v>9</v>
      </c>
      <c r="U5" s="19"/>
    </row>
    <row r="6" spans="2:30" ht="21.75">
      <c r="B6" s="20"/>
      <c r="C6" s="20"/>
      <c r="D6" s="21" t="s">
        <v>57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1"/>
      <c r="R6" s="22" t="s">
        <v>11</v>
      </c>
      <c r="S6" s="20"/>
      <c r="T6" s="23">
        <f ca="1">TODAY()</f>
        <v>41737</v>
      </c>
      <c r="U6" s="20"/>
      <c r="V6" s="20"/>
      <c r="W6" s="20"/>
      <c r="X6" s="20"/>
      <c r="Y6" s="20"/>
      <c r="Z6" s="20"/>
      <c r="AA6" s="24"/>
      <c r="AB6" s="24"/>
      <c r="AC6" s="24"/>
      <c r="AD6" s="24"/>
    </row>
    <row r="7" spans="2:30" ht="17.25" customHeight="1">
      <c r="B7" s="20"/>
      <c r="C7" s="20"/>
      <c r="D7" s="25" t="s">
        <v>12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1"/>
      <c r="R7" s="22" t="s">
        <v>13</v>
      </c>
      <c r="S7" s="20"/>
      <c r="T7" s="20"/>
      <c r="U7" s="20"/>
      <c r="V7" s="20"/>
      <c r="W7" s="20"/>
      <c r="X7" s="20"/>
      <c r="Y7" s="20"/>
      <c r="Z7" s="20"/>
      <c r="AA7" s="24"/>
      <c r="AB7" s="24"/>
      <c r="AC7" s="24"/>
      <c r="AD7" s="24"/>
    </row>
    <row r="8" spans="2:30" ht="17.25" customHeight="1">
      <c r="B8" s="20"/>
      <c r="C8" s="20"/>
      <c r="D8" s="27" t="s">
        <v>14</v>
      </c>
      <c r="E8" s="27"/>
      <c r="F8" s="27"/>
      <c r="G8" s="27"/>
      <c r="H8" s="25" t="s">
        <v>15</v>
      </c>
      <c r="I8" s="20"/>
      <c r="J8" s="20"/>
      <c r="K8" s="20"/>
      <c r="L8" s="20"/>
      <c r="M8" s="20"/>
      <c r="N8" s="20"/>
      <c r="O8" s="20"/>
      <c r="P8" s="20"/>
      <c r="Q8" s="11"/>
      <c r="R8" s="22" t="s">
        <v>16</v>
      </c>
      <c r="S8" s="28"/>
      <c r="T8" s="28"/>
      <c r="U8" s="28"/>
      <c r="W8" s="20"/>
      <c r="X8" s="20"/>
      <c r="Y8" s="20"/>
      <c r="Z8" s="20"/>
      <c r="AA8" s="24"/>
      <c r="AB8" s="24"/>
      <c r="AD8" s="24"/>
    </row>
    <row r="9" spans="2:19" ht="12.75">
      <c r="B9" s="20"/>
      <c r="C9" s="20"/>
      <c r="R9" s="22" t="s">
        <v>17</v>
      </c>
      <c r="S9" s="24"/>
    </row>
    <row r="10" spans="2:8" ht="12.75">
      <c r="B10" s="20"/>
      <c r="C10" s="20"/>
      <c r="H10" s="11"/>
    </row>
    <row r="11" spans="1:23" ht="15" customHeight="1">
      <c r="A11" s="29" t="s">
        <v>18</v>
      </c>
      <c r="B11" s="30" t="s">
        <v>19</v>
      </c>
      <c r="C11" s="30" t="s">
        <v>20</v>
      </c>
      <c r="D11" s="30" t="s">
        <v>21</v>
      </c>
      <c r="E11" s="30" t="s">
        <v>22</v>
      </c>
      <c r="F11" s="31" t="s">
        <v>23</v>
      </c>
      <c r="G11" s="32" t="s">
        <v>24</v>
      </c>
      <c r="H11" s="33" t="s">
        <v>25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 t="s">
        <v>26</v>
      </c>
      <c r="U11" s="30" t="s">
        <v>27</v>
      </c>
      <c r="V11" s="35" t="s">
        <v>28</v>
      </c>
      <c r="W11" s="35"/>
    </row>
    <row r="12" spans="1:23" ht="15" customHeight="1">
      <c r="A12" s="29"/>
      <c r="B12" s="30"/>
      <c r="C12" s="30"/>
      <c r="D12" s="30"/>
      <c r="E12" s="30"/>
      <c r="F12" s="31"/>
      <c r="G12" s="32"/>
      <c r="H12" s="36">
        <v>1</v>
      </c>
      <c r="I12" s="36"/>
      <c r="J12" s="37">
        <v>2</v>
      </c>
      <c r="K12" s="37"/>
      <c r="L12" s="37">
        <v>3</v>
      </c>
      <c r="M12" s="37"/>
      <c r="N12" s="37">
        <v>4</v>
      </c>
      <c r="O12" s="37"/>
      <c r="P12" s="37">
        <v>5</v>
      </c>
      <c r="Q12" s="37"/>
      <c r="R12" s="33">
        <v>6</v>
      </c>
      <c r="S12" s="33"/>
      <c r="T12" s="34"/>
      <c r="U12" s="30"/>
      <c r="V12" s="35"/>
      <c r="W12" s="35"/>
    </row>
    <row r="13" spans="1:23" ht="15" customHeight="1">
      <c r="A13" s="29"/>
      <c r="B13" s="30"/>
      <c r="C13" s="30"/>
      <c r="D13" s="30"/>
      <c r="E13" s="30"/>
      <c r="F13" s="31"/>
      <c r="G13" s="32"/>
      <c r="H13" s="38" t="s">
        <v>29</v>
      </c>
      <c r="I13" s="39" t="s">
        <v>30</v>
      </c>
      <c r="J13" s="38" t="s">
        <v>29</v>
      </c>
      <c r="K13" s="39" t="s">
        <v>30</v>
      </c>
      <c r="L13" s="38" t="s">
        <v>29</v>
      </c>
      <c r="M13" s="39" t="s">
        <v>30</v>
      </c>
      <c r="N13" s="38" t="s">
        <v>29</v>
      </c>
      <c r="O13" s="39" t="s">
        <v>30</v>
      </c>
      <c r="P13" s="38" t="s">
        <v>29</v>
      </c>
      <c r="Q13" s="39" t="s">
        <v>30</v>
      </c>
      <c r="R13" s="38" t="s">
        <v>29</v>
      </c>
      <c r="S13" s="39" t="s">
        <v>30</v>
      </c>
      <c r="T13" s="34"/>
      <c r="U13" s="30"/>
      <c r="V13" s="35"/>
      <c r="W13" s="35"/>
    </row>
    <row r="14" spans="1:27" ht="30" customHeight="1">
      <c r="A14" s="40">
        <v>1</v>
      </c>
      <c r="B14" s="40">
        <v>1237</v>
      </c>
      <c r="C14" s="40"/>
      <c r="D14" s="41" t="s">
        <v>58</v>
      </c>
      <c r="E14" s="42">
        <v>1998</v>
      </c>
      <c r="F14" s="43"/>
      <c r="G14" s="51" t="s">
        <v>59</v>
      </c>
      <c r="H14" s="45" t="s">
        <v>60</v>
      </c>
      <c r="I14" s="47" t="s">
        <v>61</v>
      </c>
      <c r="J14" s="45">
        <v>11.73</v>
      </c>
      <c r="K14" s="46"/>
      <c r="L14" s="45">
        <v>11.9</v>
      </c>
      <c r="M14" s="47" t="s">
        <v>62</v>
      </c>
      <c r="N14" s="45">
        <v>11.66</v>
      </c>
      <c r="O14" s="46"/>
      <c r="P14" s="45" t="s">
        <v>60</v>
      </c>
      <c r="Q14" s="46"/>
      <c r="R14" s="45" t="s">
        <v>60</v>
      </c>
      <c r="S14" s="46"/>
      <c r="T14" s="48">
        <v>11.9</v>
      </c>
      <c r="U14" s="40">
        <v>1</v>
      </c>
      <c r="V14" s="49"/>
      <c r="W14" s="49"/>
      <c r="AA14" s="14"/>
    </row>
    <row r="15" spans="1:27" ht="30" customHeight="1">
      <c r="A15" s="40">
        <v>2</v>
      </c>
      <c r="B15" s="40">
        <v>1247</v>
      </c>
      <c r="C15" s="40"/>
      <c r="D15" s="41" t="s">
        <v>63</v>
      </c>
      <c r="E15" s="42">
        <v>1996</v>
      </c>
      <c r="F15" s="43"/>
      <c r="G15" s="51" t="s">
        <v>64</v>
      </c>
      <c r="H15" s="45">
        <v>11.46</v>
      </c>
      <c r="I15" s="47" t="s">
        <v>48</v>
      </c>
      <c r="J15" s="45">
        <v>11.69</v>
      </c>
      <c r="K15" s="46"/>
      <c r="L15" s="45">
        <v>11.86</v>
      </c>
      <c r="M15" s="47" t="s">
        <v>65</v>
      </c>
      <c r="N15" s="45">
        <v>10.47</v>
      </c>
      <c r="O15" s="46"/>
      <c r="P15" s="45">
        <v>11.76</v>
      </c>
      <c r="Q15" s="46"/>
      <c r="R15" s="45">
        <v>11.78</v>
      </c>
      <c r="S15" s="46"/>
      <c r="T15" s="48">
        <v>11.86</v>
      </c>
      <c r="U15" s="50">
        <v>2</v>
      </c>
      <c r="V15" s="40"/>
      <c r="W15" s="40"/>
      <c r="AA15" s="14"/>
    </row>
    <row r="16" spans="1:27" ht="30" customHeight="1">
      <c r="A16" s="40">
        <v>3</v>
      </c>
      <c r="B16" s="40">
        <v>1456</v>
      </c>
      <c r="C16" s="40"/>
      <c r="D16" s="41" t="s">
        <v>66</v>
      </c>
      <c r="E16" s="42">
        <v>1997</v>
      </c>
      <c r="F16" s="43"/>
      <c r="G16" s="51" t="s">
        <v>67</v>
      </c>
      <c r="H16" s="45">
        <v>10.98</v>
      </c>
      <c r="I16" s="47" t="s">
        <v>68</v>
      </c>
      <c r="J16" s="45">
        <v>11.25</v>
      </c>
      <c r="K16" s="47" t="s">
        <v>61</v>
      </c>
      <c r="L16" s="45">
        <v>10.95</v>
      </c>
      <c r="M16" s="47" t="s">
        <v>41</v>
      </c>
      <c r="N16" s="45" t="s">
        <v>60</v>
      </c>
      <c r="O16" s="46"/>
      <c r="P16" s="45">
        <v>10.74</v>
      </c>
      <c r="Q16" s="47" t="s">
        <v>69</v>
      </c>
      <c r="R16" s="45">
        <v>10.68</v>
      </c>
      <c r="S16" s="47" t="s">
        <v>41</v>
      </c>
      <c r="T16" s="48">
        <v>11.25</v>
      </c>
      <c r="U16" s="40">
        <v>3</v>
      </c>
      <c r="V16" s="40"/>
      <c r="W16" s="40"/>
      <c r="AA16" s="14"/>
    </row>
    <row r="17" spans="1:23" ht="30" customHeight="1">
      <c r="A17" s="40">
        <v>4</v>
      </c>
      <c r="B17" s="40">
        <v>1424</v>
      </c>
      <c r="C17" s="40"/>
      <c r="D17" s="41" t="s">
        <v>70</v>
      </c>
      <c r="E17" s="42">
        <v>1997</v>
      </c>
      <c r="F17" s="43"/>
      <c r="G17" s="51" t="s">
        <v>71</v>
      </c>
      <c r="H17" s="45">
        <v>10.87</v>
      </c>
      <c r="I17" s="47" t="s">
        <v>41</v>
      </c>
      <c r="J17" s="45">
        <v>11.22</v>
      </c>
      <c r="K17" s="47" t="s">
        <v>69</v>
      </c>
      <c r="L17" s="45">
        <v>10.73</v>
      </c>
      <c r="M17" s="46"/>
      <c r="N17" s="45">
        <v>10.8</v>
      </c>
      <c r="O17" s="46"/>
      <c r="P17" s="45">
        <v>10.66</v>
      </c>
      <c r="Q17" s="46"/>
      <c r="R17" s="45">
        <v>11.14</v>
      </c>
      <c r="S17" s="47" t="s">
        <v>72</v>
      </c>
      <c r="T17" s="48">
        <v>11.22</v>
      </c>
      <c r="U17" s="40">
        <v>4</v>
      </c>
      <c r="V17" s="40"/>
      <c r="W17" s="40"/>
    </row>
    <row r="18" spans="1:23" ht="30" customHeight="1">
      <c r="A18" s="40">
        <v>5</v>
      </c>
      <c r="B18" s="40">
        <v>1425</v>
      </c>
      <c r="C18" s="40"/>
      <c r="D18" s="41" t="s">
        <v>73</v>
      </c>
      <c r="E18" s="42">
        <v>1998</v>
      </c>
      <c r="F18" s="43"/>
      <c r="G18" s="51" t="s">
        <v>71</v>
      </c>
      <c r="H18" s="45" t="s">
        <v>60</v>
      </c>
      <c r="I18" s="47" t="s">
        <v>41</v>
      </c>
      <c r="J18" s="45" t="s">
        <v>60</v>
      </c>
      <c r="K18" s="46"/>
      <c r="L18" s="45">
        <v>10.38</v>
      </c>
      <c r="M18" s="46"/>
      <c r="N18" s="45">
        <v>10.4</v>
      </c>
      <c r="O18" s="47" t="s">
        <v>42</v>
      </c>
      <c r="P18" s="45">
        <v>10.42</v>
      </c>
      <c r="Q18" s="47" t="s">
        <v>48</v>
      </c>
      <c r="R18" s="45" t="s">
        <v>60</v>
      </c>
      <c r="S18" s="46"/>
      <c r="T18" s="48">
        <v>10.42</v>
      </c>
      <c r="U18" s="50">
        <v>5</v>
      </c>
      <c r="V18" s="40"/>
      <c r="W18" s="40"/>
    </row>
    <row r="19" spans="1:23" ht="30" customHeight="1">
      <c r="A19" s="40">
        <v>6</v>
      </c>
      <c r="B19" s="40">
        <v>1465</v>
      </c>
      <c r="C19" s="40"/>
      <c r="D19" s="41" t="s">
        <v>74</v>
      </c>
      <c r="E19" s="42">
        <v>1998</v>
      </c>
      <c r="F19" s="43"/>
      <c r="G19" s="51" t="s">
        <v>75</v>
      </c>
      <c r="H19" s="45">
        <v>9.37</v>
      </c>
      <c r="I19" s="46"/>
      <c r="J19" s="45">
        <v>10.05</v>
      </c>
      <c r="K19" s="47" t="s">
        <v>45</v>
      </c>
      <c r="L19" s="45">
        <v>9.99</v>
      </c>
      <c r="M19" s="46"/>
      <c r="N19" s="45">
        <v>10.12</v>
      </c>
      <c r="O19" s="47" t="s">
        <v>69</v>
      </c>
      <c r="P19" s="45">
        <v>9.75</v>
      </c>
      <c r="Q19" s="46"/>
      <c r="R19" s="45">
        <v>9.99</v>
      </c>
      <c r="S19" s="46"/>
      <c r="T19" s="48">
        <v>10.12</v>
      </c>
      <c r="U19" s="40">
        <v>6</v>
      </c>
      <c r="V19" s="52"/>
      <c r="W19" s="52"/>
    </row>
    <row r="20" spans="1:23" ht="30" customHeight="1">
      <c r="A20" s="40"/>
      <c r="B20" s="40"/>
      <c r="C20" s="40"/>
      <c r="D20" s="41"/>
      <c r="E20" s="42"/>
      <c r="F20" s="43"/>
      <c r="G20" s="51"/>
      <c r="H20" s="45"/>
      <c r="I20" s="46"/>
      <c r="J20" s="45"/>
      <c r="K20" s="46"/>
      <c r="L20" s="45"/>
      <c r="M20" s="46"/>
      <c r="N20" s="45"/>
      <c r="O20" s="46"/>
      <c r="P20" s="45"/>
      <c r="Q20" s="46"/>
      <c r="R20" s="45"/>
      <c r="S20" s="46"/>
      <c r="T20" s="48"/>
      <c r="U20" s="40"/>
      <c r="V20" s="40"/>
      <c r="W20" s="40"/>
    </row>
    <row r="21" spans="1:23" ht="30" customHeight="1">
      <c r="A21" s="40"/>
      <c r="B21" s="40"/>
      <c r="C21" s="40"/>
      <c r="D21" s="41"/>
      <c r="E21" s="42"/>
      <c r="F21" s="43"/>
      <c r="G21" s="51"/>
      <c r="H21" s="45"/>
      <c r="I21" s="46"/>
      <c r="J21" s="45"/>
      <c r="K21" s="46"/>
      <c r="L21" s="45"/>
      <c r="M21" s="46"/>
      <c r="N21" s="45"/>
      <c r="O21" s="46"/>
      <c r="P21" s="45"/>
      <c r="Q21" s="46"/>
      <c r="R21" s="45"/>
      <c r="S21" s="46"/>
      <c r="T21" s="48"/>
      <c r="U21" s="40"/>
      <c r="V21" s="40"/>
      <c r="W21" s="40"/>
    </row>
    <row r="22" spans="2:23" ht="12.75" customHeight="1">
      <c r="B22" s="11"/>
      <c r="C22" s="11"/>
      <c r="D22" s="11"/>
      <c r="E22" s="11"/>
      <c r="W22" s="53" t="s">
        <v>49</v>
      </c>
    </row>
    <row r="23" spans="2:23" ht="15.75" customHeight="1" hidden="1">
      <c r="B23" s="11"/>
      <c r="C23" s="11"/>
      <c r="D23" s="54" t="s">
        <v>50</v>
      </c>
      <c r="E23" s="11"/>
      <c r="F23">
        <v>19</v>
      </c>
      <c r="H23" s="55" t="s">
        <v>51</v>
      </c>
      <c r="N23" s="56" t="s">
        <v>52</v>
      </c>
      <c r="O23" s="56"/>
      <c r="P23" s="56"/>
      <c r="Q23" s="56"/>
      <c r="R23" s="56"/>
      <c r="S23" s="57"/>
      <c r="U23" s="56" t="s">
        <v>53</v>
      </c>
      <c r="V23" s="56"/>
      <c r="W23" s="53"/>
    </row>
    <row r="24" spans="2:23" ht="12.75" hidden="1">
      <c r="B24" s="11"/>
      <c r="C24" s="11"/>
      <c r="D24" s="11"/>
      <c r="E24" s="11"/>
      <c r="W24" s="53"/>
    </row>
    <row r="25" spans="3:23" ht="18.75" customHeight="1" hidden="1">
      <c r="C25" s="58" t="s">
        <v>54</v>
      </c>
      <c r="D25" s="58"/>
      <c r="E25" s="58"/>
      <c r="W25" s="53"/>
    </row>
  </sheetData>
  <sheetProtection selectLockedCells="1" selectUnlockedCells="1"/>
  <mergeCells count="33">
    <mergeCell ref="E1:N1"/>
    <mergeCell ref="G3:L3"/>
    <mergeCell ref="D6:P6"/>
    <mergeCell ref="D8:G8"/>
    <mergeCell ref="A11:A13"/>
    <mergeCell ref="B11:B13"/>
    <mergeCell ref="C11:C13"/>
    <mergeCell ref="D11:D13"/>
    <mergeCell ref="E11:E13"/>
    <mergeCell ref="F11:F13"/>
    <mergeCell ref="G11:G13"/>
    <mergeCell ref="H11:S11"/>
    <mergeCell ref="T11:T13"/>
    <mergeCell ref="U11:U13"/>
    <mergeCell ref="V11:W13"/>
    <mergeCell ref="H12:I12"/>
    <mergeCell ref="J12:K12"/>
    <mergeCell ref="L12:M12"/>
    <mergeCell ref="N12:O12"/>
    <mergeCell ref="P12:Q12"/>
    <mergeCell ref="R12:S12"/>
    <mergeCell ref="V14:W14"/>
    <mergeCell ref="V15:W15"/>
    <mergeCell ref="V16:W16"/>
    <mergeCell ref="V17:W17"/>
    <mergeCell ref="V18:W18"/>
    <mergeCell ref="V19:W19"/>
    <mergeCell ref="V20:W20"/>
    <mergeCell ref="V21:W21"/>
    <mergeCell ref="W22:W25"/>
    <mergeCell ref="N23:R23"/>
    <mergeCell ref="U23:V23"/>
    <mergeCell ref="C25:E25"/>
  </mergeCells>
  <printOptions/>
  <pageMargins left="0.7" right="0.7" top="0.75" bottom="0.75" header="0.5118055555555555" footer="0.5118055555555555"/>
  <pageSetup horizontalDpi="300" verticalDpi="300" orientation="landscape" paperSize="77" scale="7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="110" zoomScaleNormal="110" workbookViewId="0" topLeftCell="A1">
      <pane ySplit="65535" topLeftCell="A1" activePane="topLeft" state="split"/>
      <selection pane="topLeft" activeCell="F25" sqref="F25"/>
      <selection pane="bottomLeft" activeCell="A1" sqref="A1"/>
    </sheetView>
  </sheetViews>
  <sheetFormatPr defaultColWidth="9.00390625" defaultRowHeight="12.75" zeroHeight="1"/>
  <cols>
    <col min="1" max="1" width="3.625" style="0" customWidth="1"/>
    <col min="2" max="2" width="5.875" style="0" customWidth="1"/>
    <col min="3" max="3" width="4.375" style="0" customWidth="1"/>
    <col min="4" max="4" width="29.25390625" style="0" customWidth="1"/>
    <col min="5" max="5" width="6.00390625" style="0" customWidth="1"/>
    <col min="6" max="6" width="21.25390625" style="0" customWidth="1"/>
    <col min="7" max="8" width="0" style="0" hidden="1" customWidth="1"/>
    <col min="9" max="14" width="5.75390625" style="0" customWidth="1"/>
    <col min="15" max="15" width="7.875" style="0" customWidth="1"/>
    <col min="16" max="16" width="8.625" style="0" customWidth="1"/>
    <col min="17" max="17" width="17.875" style="0" customWidth="1"/>
    <col min="18" max="16384" width="8.625" style="0" customWidth="1"/>
  </cols>
  <sheetData>
    <row r="1" spans="4:18" ht="15">
      <c r="D1" s="61"/>
      <c r="H1" s="62"/>
      <c r="I1" s="24"/>
      <c r="J1" s="24"/>
      <c r="K1" s="24"/>
      <c r="M1" s="61"/>
      <c r="N1" s="61"/>
      <c r="O1" s="63"/>
      <c r="P1" s="64"/>
      <c r="Q1" s="11"/>
      <c r="R1" s="64"/>
    </row>
    <row r="2" spans="4:18" ht="15">
      <c r="D2" s="61"/>
      <c r="E2" s="61"/>
      <c r="F2" s="65"/>
      <c r="G2" s="65"/>
      <c r="H2" s="66"/>
      <c r="I2" s="61"/>
      <c r="J2" s="61"/>
      <c r="K2" s="61"/>
      <c r="L2" s="67"/>
      <c r="M2" s="61"/>
      <c r="N2" s="61"/>
      <c r="O2" s="63"/>
      <c r="P2" s="68"/>
      <c r="Q2" s="11"/>
      <c r="R2" s="11"/>
    </row>
    <row r="3" spans="4:15" ht="13.5">
      <c r="D3" s="61"/>
      <c r="F3" s="69" t="s">
        <v>76</v>
      </c>
      <c r="G3" s="70"/>
      <c r="H3" s="69"/>
      <c r="I3" s="69"/>
      <c r="J3" s="69"/>
      <c r="K3" s="69"/>
      <c r="M3" s="61"/>
      <c r="N3" s="61"/>
      <c r="O3" s="61"/>
    </row>
    <row r="4" spans="4:24" ht="24.75" customHeight="1">
      <c r="D4" s="71" t="s">
        <v>77</v>
      </c>
      <c r="F4" s="69"/>
      <c r="G4" s="72"/>
      <c r="H4" s="73"/>
      <c r="I4" s="73"/>
      <c r="J4" s="73"/>
      <c r="K4" s="73"/>
      <c r="M4" s="61"/>
      <c r="N4" s="5" t="s">
        <v>1</v>
      </c>
      <c r="O4" s="6" t="s">
        <v>2</v>
      </c>
      <c r="P4" s="7" t="s">
        <v>3</v>
      </c>
      <c r="S4" s="20"/>
      <c r="T4" s="20"/>
      <c r="U4" s="20"/>
      <c r="V4" s="24"/>
      <c r="W4" s="24"/>
      <c r="X4" s="24"/>
    </row>
    <row r="5" spans="4:24" ht="17.25" customHeight="1">
      <c r="D5" s="61"/>
      <c r="F5" s="69"/>
      <c r="G5" s="72"/>
      <c r="H5" s="73"/>
      <c r="I5" s="73" t="s">
        <v>5</v>
      </c>
      <c r="J5" s="73"/>
      <c r="K5" s="73"/>
      <c r="M5" s="61"/>
      <c r="N5" s="10" t="s">
        <v>6</v>
      </c>
      <c r="O5" s="11"/>
      <c r="P5" s="12" t="s">
        <v>6</v>
      </c>
      <c r="S5" s="20"/>
      <c r="T5" s="20"/>
      <c r="U5" s="20"/>
      <c r="V5" s="24"/>
      <c r="W5" s="24"/>
      <c r="X5" s="24"/>
    </row>
    <row r="6" spans="4:23" ht="17.25" customHeight="1">
      <c r="D6" s="61"/>
      <c r="E6" s="61"/>
      <c r="F6" s="65"/>
      <c r="G6" s="65"/>
      <c r="H6" s="66"/>
      <c r="I6" s="61"/>
      <c r="J6" s="61"/>
      <c r="K6" s="61"/>
      <c r="L6" s="61"/>
      <c r="M6" s="61"/>
      <c r="N6" s="15"/>
      <c r="O6" s="11" t="s">
        <v>8</v>
      </c>
      <c r="P6" s="16"/>
      <c r="S6" s="20"/>
      <c r="T6" s="20"/>
      <c r="U6" s="20"/>
      <c r="V6" s="24"/>
      <c r="W6" s="24"/>
    </row>
    <row r="7" spans="4:16" ht="12.75">
      <c r="D7" s="61"/>
      <c r="E7" s="61"/>
      <c r="F7" s="61"/>
      <c r="G7" s="61"/>
      <c r="H7" s="61"/>
      <c r="I7" s="61"/>
      <c r="J7" s="61"/>
      <c r="K7" s="61"/>
      <c r="L7" s="61"/>
      <c r="M7" s="61"/>
      <c r="N7" s="17"/>
      <c r="O7" s="18" t="s">
        <v>9</v>
      </c>
      <c r="P7" s="19"/>
    </row>
    <row r="8" spans="2:18" ht="16.5" customHeight="1">
      <c r="B8" s="24"/>
      <c r="C8" s="20"/>
      <c r="D8" s="74" t="s">
        <v>78</v>
      </c>
      <c r="E8" s="74"/>
      <c r="F8" s="74"/>
      <c r="G8" s="74"/>
      <c r="H8" s="74"/>
      <c r="I8" s="74"/>
      <c r="J8" s="74"/>
      <c r="K8" s="74"/>
      <c r="L8" s="74"/>
      <c r="M8" s="74"/>
      <c r="N8" s="20" t="s">
        <v>11</v>
      </c>
      <c r="O8" s="20"/>
      <c r="P8" s="23">
        <f ca="1">TODAY()</f>
        <v>41737</v>
      </c>
      <c r="Q8" s="20"/>
      <c r="R8" s="20"/>
    </row>
    <row r="9" spans="2:18" ht="24.75" customHeight="1">
      <c r="B9" s="24"/>
      <c r="C9" s="20"/>
      <c r="D9" s="28" t="s">
        <v>79</v>
      </c>
      <c r="E9" s="28"/>
      <c r="F9" s="28"/>
      <c r="G9" s="28"/>
      <c r="H9" s="28"/>
      <c r="I9" s="28"/>
      <c r="J9" s="28"/>
      <c r="K9" s="28"/>
      <c r="L9" s="28"/>
      <c r="M9" s="28"/>
      <c r="N9" s="20" t="s">
        <v>80</v>
      </c>
      <c r="O9" s="20"/>
      <c r="P9" s="20"/>
      <c r="Q9" s="20"/>
      <c r="R9" s="20"/>
    </row>
    <row r="10" spans="2:18" ht="24.75" customHeight="1">
      <c r="B10" s="24"/>
      <c r="C10" s="20"/>
      <c r="D10" s="28" t="s">
        <v>81</v>
      </c>
      <c r="E10" s="28"/>
      <c r="F10" s="28"/>
      <c r="G10" s="20"/>
      <c r="H10" s="28" t="s">
        <v>15</v>
      </c>
      <c r="I10" s="28"/>
      <c r="J10" s="28"/>
      <c r="K10" s="28"/>
      <c r="L10" s="28"/>
      <c r="M10" s="28"/>
      <c r="N10" s="28" t="s">
        <v>16</v>
      </c>
      <c r="O10" s="28"/>
      <c r="P10" s="28"/>
      <c r="R10" s="20"/>
    </row>
    <row r="11" spans="2:14" ht="16.5" customHeight="1">
      <c r="B11" s="24"/>
      <c r="C11" s="24"/>
      <c r="N11" s="24" t="s">
        <v>17</v>
      </c>
    </row>
    <row r="12" spans="2:3" ht="16.5" customHeight="1">
      <c r="B12" s="20"/>
      <c r="C12" s="20"/>
    </row>
    <row r="13" spans="1:17" ht="16.5" customHeight="1">
      <c r="A13" s="75"/>
      <c r="B13" s="31" t="s">
        <v>82</v>
      </c>
      <c r="C13" s="31" t="s">
        <v>20</v>
      </c>
      <c r="D13" s="30" t="s">
        <v>21</v>
      </c>
      <c r="E13" s="31" t="s">
        <v>22</v>
      </c>
      <c r="F13" s="76" t="s">
        <v>24</v>
      </c>
      <c r="G13" s="77" t="s">
        <v>83</v>
      </c>
      <c r="H13" s="78"/>
      <c r="I13" s="79">
        <v>14</v>
      </c>
      <c r="J13" s="33" t="s">
        <v>84</v>
      </c>
      <c r="K13" s="33"/>
      <c r="L13" s="33"/>
      <c r="M13" s="33"/>
      <c r="N13" s="33"/>
      <c r="O13" s="31" t="s">
        <v>26</v>
      </c>
      <c r="P13" s="30" t="s">
        <v>85</v>
      </c>
      <c r="Q13" s="80" t="s">
        <v>86</v>
      </c>
    </row>
    <row r="14" spans="1:17" ht="16.5" customHeight="1">
      <c r="A14" s="81" t="s">
        <v>18</v>
      </c>
      <c r="B14" s="31"/>
      <c r="C14" s="31"/>
      <c r="D14" s="30"/>
      <c r="E14" s="31"/>
      <c r="F14" s="76"/>
      <c r="G14" s="77"/>
      <c r="H14" s="82"/>
      <c r="I14" s="36">
        <v>1</v>
      </c>
      <c r="J14" s="36">
        <v>2</v>
      </c>
      <c r="K14" s="36">
        <v>3</v>
      </c>
      <c r="L14" s="36">
        <v>4</v>
      </c>
      <c r="M14" s="36">
        <v>5</v>
      </c>
      <c r="N14" s="36">
        <v>6</v>
      </c>
      <c r="O14" s="31"/>
      <c r="P14" s="30"/>
      <c r="Q14" s="80"/>
    </row>
    <row r="15" spans="1:17" ht="16.5" customHeight="1">
      <c r="A15" s="83">
        <v>1</v>
      </c>
      <c r="B15" s="83">
        <v>1253</v>
      </c>
      <c r="C15" s="29"/>
      <c r="D15" s="83" t="s">
        <v>87</v>
      </c>
      <c r="E15" s="83">
        <v>1997</v>
      </c>
      <c r="F15" s="84" t="s">
        <v>44</v>
      </c>
      <c r="G15" s="83"/>
      <c r="H15" s="40"/>
      <c r="I15" s="85">
        <v>16.11</v>
      </c>
      <c r="J15" s="85">
        <v>16.6</v>
      </c>
      <c r="K15" s="85">
        <v>16.14</v>
      </c>
      <c r="L15" s="85">
        <v>16.05</v>
      </c>
      <c r="M15" s="85" t="s">
        <v>60</v>
      </c>
      <c r="N15" s="85">
        <v>15.84</v>
      </c>
      <c r="O15" s="85">
        <f aca="true" t="shared" si="0" ref="O15:O22">MAX(I15:N15)</f>
        <v>16.6</v>
      </c>
      <c r="P15" s="29">
        <v>1</v>
      </c>
      <c r="Q15" s="29"/>
    </row>
    <row r="16" spans="1:17" ht="16.5" customHeight="1">
      <c r="A16" s="83">
        <v>2</v>
      </c>
      <c r="B16" s="83">
        <v>1314</v>
      </c>
      <c r="C16" s="29"/>
      <c r="D16" s="83" t="s">
        <v>88</v>
      </c>
      <c r="E16" s="83">
        <v>1996</v>
      </c>
      <c r="F16" s="86" t="s">
        <v>89</v>
      </c>
      <c r="G16" s="83"/>
      <c r="H16" s="40"/>
      <c r="I16" s="85">
        <v>12.77</v>
      </c>
      <c r="J16" s="85">
        <v>14.06</v>
      </c>
      <c r="K16" s="85">
        <v>11.97</v>
      </c>
      <c r="L16" s="85">
        <v>12.85</v>
      </c>
      <c r="M16" s="85">
        <v>13.02</v>
      </c>
      <c r="N16" s="85" t="s">
        <v>60</v>
      </c>
      <c r="O16" s="85">
        <f t="shared" si="0"/>
        <v>14.06</v>
      </c>
      <c r="P16" s="29">
        <v>2</v>
      </c>
      <c r="Q16" s="29"/>
    </row>
    <row r="17" spans="1:17" ht="16.5" customHeight="1">
      <c r="A17" s="83">
        <v>3</v>
      </c>
      <c r="B17" s="83">
        <v>1155</v>
      </c>
      <c r="C17" s="29"/>
      <c r="D17" s="83" t="s">
        <v>90</v>
      </c>
      <c r="E17" s="83">
        <v>1996</v>
      </c>
      <c r="F17" s="83" t="s">
        <v>91</v>
      </c>
      <c r="G17" s="83"/>
      <c r="H17" s="40"/>
      <c r="I17" s="85">
        <v>12.57</v>
      </c>
      <c r="J17" s="85">
        <v>12.65</v>
      </c>
      <c r="K17" s="85">
        <v>13.46</v>
      </c>
      <c r="L17" s="85">
        <v>12.75</v>
      </c>
      <c r="M17" s="85" t="s">
        <v>60</v>
      </c>
      <c r="N17" s="85">
        <v>13.29</v>
      </c>
      <c r="O17" s="85">
        <f t="shared" si="0"/>
        <v>13.46</v>
      </c>
      <c r="P17" s="29">
        <v>3</v>
      </c>
      <c r="Q17" s="29"/>
    </row>
    <row r="18" spans="1:17" ht="16.5" customHeight="1">
      <c r="A18" s="83">
        <v>4</v>
      </c>
      <c r="B18" s="83">
        <v>1254</v>
      </c>
      <c r="C18" s="29"/>
      <c r="D18" s="83" t="s">
        <v>92</v>
      </c>
      <c r="E18" s="83">
        <v>1998</v>
      </c>
      <c r="F18" s="86" t="s">
        <v>44</v>
      </c>
      <c r="G18" s="86" t="s">
        <v>93</v>
      </c>
      <c r="H18" s="40"/>
      <c r="I18" s="85" t="s">
        <v>33</v>
      </c>
      <c r="J18" s="85" t="s">
        <v>33</v>
      </c>
      <c r="K18" s="85">
        <v>11.76</v>
      </c>
      <c r="L18" s="85">
        <v>12.62</v>
      </c>
      <c r="M18" s="85">
        <v>12.86</v>
      </c>
      <c r="N18" s="85">
        <v>12.55</v>
      </c>
      <c r="O18" s="85">
        <f t="shared" si="0"/>
        <v>12.86</v>
      </c>
      <c r="P18" s="29">
        <v>4</v>
      </c>
      <c r="Q18" s="29"/>
    </row>
    <row r="19" spans="1:17" ht="16.5" customHeight="1">
      <c r="A19" s="83">
        <v>5</v>
      </c>
      <c r="B19" s="83">
        <v>1267</v>
      </c>
      <c r="C19" s="29"/>
      <c r="D19" s="87" t="s">
        <v>94</v>
      </c>
      <c r="E19" s="83">
        <v>1998</v>
      </c>
      <c r="F19" s="88" t="s">
        <v>95</v>
      </c>
      <c r="G19" s="83"/>
      <c r="H19" s="40"/>
      <c r="I19" s="85">
        <v>12.79</v>
      </c>
      <c r="J19" s="85" t="s">
        <v>60</v>
      </c>
      <c r="K19" s="85">
        <v>11.87</v>
      </c>
      <c r="L19" s="85">
        <v>11.61</v>
      </c>
      <c r="M19" s="85">
        <v>12.21</v>
      </c>
      <c r="N19" s="85">
        <v>12.24</v>
      </c>
      <c r="O19" s="85">
        <f t="shared" si="0"/>
        <v>12.79</v>
      </c>
      <c r="P19" s="29">
        <v>5</v>
      </c>
      <c r="Q19" s="29"/>
    </row>
    <row r="20" spans="1:17" ht="16.5" customHeight="1">
      <c r="A20" s="83">
        <v>6</v>
      </c>
      <c r="B20" s="83">
        <v>1266</v>
      </c>
      <c r="C20" s="29"/>
      <c r="D20" s="83" t="s">
        <v>96</v>
      </c>
      <c r="E20" s="89">
        <v>1998</v>
      </c>
      <c r="F20" s="83" t="s">
        <v>97</v>
      </c>
      <c r="G20" s="83"/>
      <c r="H20" s="40"/>
      <c r="I20" s="85">
        <v>11.56</v>
      </c>
      <c r="J20" s="85">
        <v>11.26</v>
      </c>
      <c r="K20" s="85">
        <v>11.5</v>
      </c>
      <c r="L20" s="85">
        <v>12.51</v>
      </c>
      <c r="M20" s="85" t="s">
        <v>60</v>
      </c>
      <c r="N20" s="85">
        <v>11.26</v>
      </c>
      <c r="O20" s="85">
        <f t="shared" si="0"/>
        <v>12.51</v>
      </c>
      <c r="P20" s="29">
        <v>6</v>
      </c>
      <c r="Q20" s="29"/>
    </row>
    <row r="21" spans="1:17" ht="16.5" customHeight="1">
      <c r="A21" s="83">
        <v>7</v>
      </c>
      <c r="B21" s="83">
        <v>1154</v>
      </c>
      <c r="C21" s="29"/>
      <c r="D21" s="83" t="s">
        <v>98</v>
      </c>
      <c r="E21" s="83">
        <v>1998</v>
      </c>
      <c r="F21" s="83" t="s">
        <v>99</v>
      </c>
      <c r="G21" s="83"/>
      <c r="H21" s="40"/>
      <c r="I21" s="85">
        <v>11.07</v>
      </c>
      <c r="J21" s="85">
        <v>12.38</v>
      </c>
      <c r="K21" s="85">
        <v>12</v>
      </c>
      <c r="L21" s="85">
        <v>12.09</v>
      </c>
      <c r="M21" s="85">
        <v>12.38</v>
      </c>
      <c r="N21" s="85">
        <v>11.87</v>
      </c>
      <c r="O21" s="85">
        <f t="shared" si="0"/>
        <v>12.38</v>
      </c>
      <c r="P21" s="29">
        <v>7</v>
      </c>
      <c r="Q21" s="29"/>
    </row>
    <row r="22" spans="1:17" ht="16.5" customHeight="1">
      <c r="A22" s="83">
        <v>8</v>
      </c>
      <c r="B22" s="83">
        <v>1315</v>
      </c>
      <c r="C22" s="29"/>
      <c r="D22" s="83" t="s">
        <v>100</v>
      </c>
      <c r="E22" s="83">
        <v>1997</v>
      </c>
      <c r="F22" s="86" t="s">
        <v>101</v>
      </c>
      <c r="G22" s="83"/>
      <c r="H22" s="40"/>
      <c r="I22" s="85">
        <v>10.08</v>
      </c>
      <c r="J22" s="85" t="s">
        <v>60</v>
      </c>
      <c r="K22" s="85">
        <v>11.15</v>
      </c>
      <c r="L22" s="85">
        <v>10.65</v>
      </c>
      <c r="M22" s="85">
        <v>10.15</v>
      </c>
      <c r="N22" s="85" t="s">
        <v>60</v>
      </c>
      <c r="O22" s="85">
        <f t="shared" si="0"/>
        <v>11.15</v>
      </c>
      <c r="P22" s="29">
        <v>8</v>
      </c>
      <c r="Q22" s="29"/>
    </row>
    <row r="23" spans="1:17" ht="16.5" customHeight="1">
      <c r="A23" s="83">
        <v>9</v>
      </c>
      <c r="B23" s="83">
        <v>1457</v>
      </c>
      <c r="C23" s="29"/>
      <c r="D23" s="88" t="s">
        <v>102</v>
      </c>
      <c r="E23" s="88">
        <v>1998</v>
      </c>
      <c r="F23" s="88" t="s">
        <v>103</v>
      </c>
      <c r="G23" s="83"/>
      <c r="H23" s="40"/>
      <c r="I23" s="85" t="s">
        <v>104</v>
      </c>
      <c r="J23" s="85" t="s">
        <v>104</v>
      </c>
      <c r="K23" s="85" t="s">
        <v>104</v>
      </c>
      <c r="L23" s="85" t="s">
        <v>104</v>
      </c>
      <c r="M23" s="85" t="s">
        <v>104</v>
      </c>
      <c r="N23" s="85" t="s">
        <v>104</v>
      </c>
      <c r="O23" s="85" t="s">
        <v>104</v>
      </c>
      <c r="P23" s="29"/>
      <c r="Q23" s="29"/>
    </row>
    <row r="24" spans="1:17" ht="16.5" customHeight="1">
      <c r="A24" s="83"/>
      <c r="B24" s="83"/>
      <c r="C24" s="29"/>
      <c r="D24" s="83"/>
      <c r="E24" s="83"/>
      <c r="F24" s="83"/>
      <c r="G24" s="83"/>
      <c r="H24" s="40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6.5" customHeight="1">
      <c r="A25" s="83"/>
      <c r="B25" s="83"/>
      <c r="C25" s="29"/>
      <c r="D25" s="83"/>
      <c r="E25" s="83"/>
      <c r="F25" s="84"/>
      <c r="G25" s="83"/>
      <c r="H25" s="40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6.5" customHeight="1">
      <c r="A26" s="83"/>
      <c r="B26" s="83"/>
      <c r="C26" s="29"/>
      <c r="D26" s="83"/>
      <c r="E26" s="83"/>
      <c r="F26" s="90"/>
      <c r="G26" s="83"/>
      <c r="H26" s="40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2.75">
      <c r="A27" s="83"/>
      <c r="B27" s="83"/>
      <c r="C27" s="29"/>
      <c r="D27" s="91"/>
      <c r="E27" s="83"/>
      <c r="F27" s="83"/>
      <c r="G27" s="83" t="s">
        <v>105</v>
      </c>
      <c r="H27" s="40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.75" hidden="1">
      <c r="A28" s="83">
        <v>14</v>
      </c>
      <c r="B28" s="83">
        <v>14</v>
      </c>
      <c r="C28" s="29"/>
      <c r="D28" s="83"/>
      <c r="E28" s="83"/>
      <c r="F28" s="83"/>
      <c r="G28" s="83"/>
      <c r="H28" s="40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2.75" hidden="1">
      <c r="A29" s="83">
        <v>15</v>
      </c>
      <c r="B29" s="83">
        <v>15</v>
      </c>
      <c r="C29" s="29"/>
      <c r="D29" s="83"/>
      <c r="E29" s="83"/>
      <c r="F29" s="83"/>
      <c r="G29" s="83"/>
      <c r="H29" s="40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8.75" customHeight="1">
      <c r="A30" s="83"/>
      <c r="B30" s="83"/>
      <c r="C30" s="29"/>
      <c r="D30" s="83"/>
      <c r="E30" s="83"/>
      <c r="F30" s="90"/>
      <c r="G30" s="83"/>
      <c r="H30" s="40"/>
      <c r="I30" s="29"/>
      <c r="J30" s="29"/>
      <c r="K30" s="29"/>
      <c r="L30" s="29"/>
      <c r="M30" s="29"/>
      <c r="N30" s="29"/>
      <c r="O30" s="29"/>
      <c r="P30" s="29"/>
      <c r="Q30" s="29"/>
    </row>
    <row r="31" spans="2:18" ht="12.75">
      <c r="B31" s="11"/>
      <c r="C31" s="11"/>
      <c r="D31" s="11"/>
      <c r="E31" s="11"/>
      <c r="R31" s="53"/>
    </row>
    <row r="32" spans="2:18" ht="15" hidden="1">
      <c r="B32" s="11"/>
      <c r="C32" s="11"/>
      <c r="D32" s="54" t="s">
        <v>50</v>
      </c>
      <c r="E32" s="11"/>
      <c r="H32" s="55" t="s">
        <v>51</v>
      </c>
      <c r="L32" s="56" t="s">
        <v>52</v>
      </c>
      <c r="M32" s="56"/>
      <c r="N32" s="56"/>
      <c r="P32" s="56" t="s">
        <v>53</v>
      </c>
      <c r="Q32" s="56"/>
      <c r="R32" s="53"/>
    </row>
    <row r="33" spans="2:18" ht="12.75" hidden="1">
      <c r="B33" s="11"/>
      <c r="C33" s="11"/>
      <c r="D33" s="11"/>
      <c r="E33" s="11"/>
      <c r="R33" s="53"/>
    </row>
    <row r="34" spans="2:18" ht="12.75" hidden="1">
      <c r="B34" s="28" t="s">
        <v>106</v>
      </c>
      <c r="C34" s="28"/>
      <c r="D34" s="28"/>
      <c r="E34" s="28"/>
      <c r="R34" s="53"/>
    </row>
  </sheetData>
  <sheetProtection selectLockedCells="1" selectUnlockedCells="1"/>
  <mergeCells count="17">
    <mergeCell ref="D8:M8"/>
    <mergeCell ref="D9:M9"/>
    <mergeCell ref="D10:F10"/>
    <mergeCell ref="H10:M10"/>
    <mergeCell ref="B13:B14"/>
    <mergeCell ref="C13:C14"/>
    <mergeCell ref="D13:D14"/>
    <mergeCell ref="E13:E14"/>
    <mergeCell ref="F13:F14"/>
    <mergeCell ref="G13:G14"/>
    <mergeCell ref="J13:N13"/>
    <mergeCell ref="O13:O14"/>
    <mergeCell ref="P13:P14"/>
    <mergeCell ref="Q13:Q14"/>
    <mergeCell ref="L32:N32"/>
    <mergeCell ref="P32:Q32"/>
    <mergeCell ref="B34:E34"/>
  </mergeCells>
  <printOptions/>
  <pageMargins left="0.2" right="0.19027777777777777" top="0.25" bottom="0.25972222222222224" header="0.5118055555555555" footer="0.5118055555555555"/>
  <pageSetup horizontalDpi="300" verticalDpi="300" orientation="landscape" paperSize="77" scale="9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workbookViewId="0" topLeftCell="A1">
      <pane ySplit="65535" topLeftCell="A1" activePane="topLeft" state="split"/>
      <selection pane="topLeft" activeCell="R42" sqref="R42"/>
      <selection pane="bottomLeft" activeCell="A1" sqref="A1"/>
    </sheetView>
  </sheetViews>
  <sheetFormatPr defaultColWidth="9.00390625" defaultRowHeight="18.75" customHeight="1"/>
  <cols>
    <col min="1" max="1" width="4.625" style="0" customWidth="1"/>
    <col min="2" max="2" width="5.375" style="0" customWidth="1"/>
    <col min="3" max="3" width="28.125" style="0" customWidth="1"/>
    <col min="4" max="4" width="6.00390625" style="0" customWidth="1"/>
    <col min="5" max="5" width="0" style="0" hidden="1" customWidth="1"/>
    <col min="6" max="6" width="14.875" style="0" customWidth="1"/>
    <col min="7" max="7" width="0" style="0" hidden="1" customWidth="1"/>
    <col min="9" max="14" width="5.75390625" style="0" customWidth="1"/>
    <col min="15" max="15" width="7.875" style="0" customWidth="1"/>
    <col min="16" max="17" width="8.625" style="0" customWidth="1"/>
    <col min="18" max="18" width="8.75390625" style="0" customWidth="1"/>
    <col min="19" max="16384" width="8.625" style="0" customWidth="1"/>
  </cols>
  <sheetData>
    <row r="1" spans="1:15" ht="13.5">
      <c r="A1" s="61"/>
      <c r="B1" s="61"/>
      <c r="C1" s="61"/>
      <c r="D1" s="69"/>
      <c r="E1" s="69"/>
      <c r="F1" s="69" t="s">
        <v>107</v>
      </c>
      <c r="G1" s="69"/>
      <c r="H1" s="69"/>
      <c r="I1" s="69"/>
      <c r="J1" s="24"/>
      <c r="K1" s="24"/>
      <c r="O1" s="61"/>
    </row>
    <row r="2" spans="1:18" ht="24.75">
      <c r="A2" s="61"/>
      <c r="B2" s="61"/>
      <c r="C2" s="92" t="s">
        <v>108</v>
      </c>
      <c r="D2" s="69"/>
      <c r="E2" s="69"/>
      <c r="F2" s="69" t="s">
        <v>2</v>
      </c>
      <c r="G2" s="69"/>
      <c r="H2" s="69"/>
      <c r="I2" s="69"/>
      <c r="J2" s="24"/>
      <c r="K2" s="24"/>
      <c r="O2" s="61"/>
      <c r="P2" s="5" t="s">
        <v>1</v>
      </c>
      <c r="Q2" s="6" t="s">
        <v>2</v>
      </c>
      <c r="R2" s="7" t="s">
        <v>3</v>
      </c>
    </row>
    <row r="3" spans="1:18" ht="13.5">
      <c r="A3" s="61"/>
      <c r="B3" s="61"/>
      <c r="C3" s="61"/>
      <c r="D3" s="69"/>
      <c r="E3" s="69"/>
      <c r="F3" s="69" t="s">
        <v>109</v>
      </c>
      <c r="G3" s="69"/>
      <c r="H3" s="69"/>
      <c r="I3" s="69"/>
      <c r="J3" s="24"/>
      <c r="K3" s="24"/>
      <c r="O3" s="61"/>
      <c r="P3" s="10" t="s">
        <v>6</v>
      </c>
      <c r="Q3" s="11"/>
      <c r="R3" s="12" t="s">
        <v>6</v>
      </c>
    </row>
    <row r="4" spans="1:18" ht="15">
      <c r="A4" s="61"/>
      <c r="B4" s="61"/>
      <c r="C4" s="61"/>
      <c r="D4" s="61"/>
      <c r="E4" s="61"/>
      <c r="F4" s="93"/>
      <c r="G4" s="93"/>
      <c r="H4" s="94"/>
      <c r="I4" s="61"/>
      <c r="J4" s="61"/>
      <c r="K4" s="61"/>
      <c r="L4" s="61"/>
      <c r="M4" s="61"/>
      <c r="N4" s="61"/>
      <c r="O4" s="61"/>
      <c r="P4" s="15"/>
      <c r="Q4" s="11" t="s">
        <v>8</v>
      </c>
      <c r="R4" s="16"/>
    </row>
    <row r="5" spans="16:18" ht="12.75">
      <c r="P5" s="17"/>
      <c r="Q5" s="18" t="s">
        <v>9</v>
      </c>
      <c r="R5" s="19"/>
    </row>
    <row r="6" spans="1:18" ht="24.75" customHeight="1">
      <c r="A6" s="24"/>
      <c r="B6" s="20"/>
      <c r="C6" s="95" t="s">
        <v>110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22" t="s">
        <v>11</v>
      </c>
      <c r="O6" s="20"/>
      <c r="P6" s="96"/>
      <c r="Q6" s="96">
        <f ca="1">TODAY()</f>
        <v>41737</v>
      </c>
      <c r="R6" s="20"/>
    </row>
    <row r="7" spans="1:18" ht="17.25" customHeight="1">
      <c r="A7" s="24"/>
      <c r="B7" s="20"/>
      <c r="C7" s="97" t="s">
        <v>111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22" t="s">
        <v>112</v>
      </c>
      <c r="O7" s="20"/>
      <c r="P7" s="20"/>
      <c r="Q7" s="20"/>
      <c r="R7" s="20"/>
    </row>
    <row r="8" spans="1:18" ht="17.25" customHeight="1">
      <c r="A8" s="24"/>
      <c r="B8" s="20"/>
      <c r="C8" s="26" t="s">
        <v>113</v>
      </c>
      <c r="D8" s="26"/>
      <c r="E8" s="26"/>
      <c r="F8" s="26"/>
      <c r="G8" s="24"/>
      <c r="H8" s="27" t="s">
        <v>15</v>
      </c>
      <c r="I8" s="27"/>
      <c r="J8" s="27"/>
      <c r="K8" s="27"/>
      <c r="L8" s="27"/>
      <c r="M8" s="27"/>
      <c r="N8" s="22" t="s">
        <v>16</v>
      </c>
      <c r="O8" s="28"/>
      <c r="P8" s="28"/>
      <c r="R8" s="20"/>
    </row>
    <row r="9" spans="1:14" ht="12.75">
      <c r="A9" s="24"/>
      <c r="B9" s="24"/>
      <c r="N9" s="24" t="s">
        <v>114</v>
      </c>
    </row>
    <row r="10" spans="1:2" ht="12.75">
      <c r="A10" s="98"/>
      <c r="B10" s="98"/>
    </row>
    <row r="11" spans="1:18" ht="15" customHeight="1">
      <c r="A11" s="31" t="s">
        <v>115</v>
      </c>
      <c r="B11" s="31" t="s">
        <v>20</v>
      </c>
      <c r="C11" s="30" t="s">
        <v>21</v>
      </c>
      <c r="D11" s="31" t="s">
        <v>22</v>
      </c>
      <c r="E11" s="31" t="s">
        <v>23</v>
      </c>
      <c r="F11" s="99" t="s">
        <v>116</v>
      </c>
      <c r="G11" s="77" t="s">
        <v>83</v>
      </c>
      <c r="H11" s="78"/>
      <c r="I11" s="79">
        <v>14</v>
      </c>
      <c r="J11" s="33" t="s">
        <v>84</v>
      </c>
      <c r="K11" s="33"/>
      <c r="L11" s="33"/>
      <c r="M11" s="33"/>
      <c r="N11" s="33"/>
      <c r="O11" s="31" t="s">
        <v>26</v>
      </c>
      <c r="P11" s="30" t="s">
        <v>85</v>
      </c>
      <c r="Q11" s="100" t="s">
        <v>86</v>
      </c>
      <c r="R11" s="100"/>
    </row>
    <row r="12" spans="1:18" ht="15" customHeight="1">
      <c r="A12" s="31"/>
      <c r="B12" s="31"/>
      <c r="C12" s="30"/>
      <c r="D12" s="31"/>
      <c r="E12" s="31"/>
      <c r="F12" s="99"/>
      <c r="G12" s="77"/>
      <c r="H12" s="82"/>
      <c r="I12" s="36">
        <v>1</v>
      </c>
      <c r="J12" s="36">
        <v>2</v>
      </c>
      <c r="K12" s="36">
        <v>3</v>
      </c>
      <c r="L12" s="36">
        <v>4</v>
      </c>
      <c r="M12" s="36">
        <v>5</v>
      </c>
      <c r="N12" s="36">
        <v>6</v>
      </c>
      <c r="O12" s="31"/>
      <c r="P12" s="30"/>
      <c r="Q12" s="100"/>
      <c r="R12" s="100"/>
    </row>
    <row r="13" spans="1:18" ht="16.5" customHeight="1">
      <c r="A13" s="83"/>
      <c r="B13" s="83"/>
      <c r="C13" s="83"/>
      <c r="D13" s="83"/>
      <c r="E13" s="83"/>
      <c r="F13" s="83"/>
      <c r="G13" s="83"/>
      <c r="H13" s="40" t="s">
        <v>29</v>
      </c>
      <c r="I13" s="40"/>
      <c r="J13" s="40"/>
      <c r="K13" s="40"/>
      <c r="L13" s="40"/>
      <c r="M13" s="40"/>
      <c r="N13" s="40"/>
      <c r="O13" s="40"/>
      <c r="P13" s="40"/>
      <c r="Q13" s="83"/>
      <c r="R13" s="83"/>
    </row>
    <row r="14" spans="1:18" ht="16.5" customHeight="1">
      <c r="A14" s="83"/>
      <c r="B14" s="83"/>
      <c r="C14" s="83"/>
      <c r="D14" s="83"/>
      <c r="E14" s="83"/>
      <c r="F14" s="83"/>
      <c r="G14" s="83"/>
      <c r="H14" s="40" t="s">
        <v>29</v>
      </c>
      <c r="I14" s="40"/>
      <c r="J14" s="40"/>
      <c r="K14" s="40"/>
      <c r="L14" s="40"/>
      <c r="M14" s="40"/>
      <c r="N14" s="40"/>
      <c r="O14" s="40"/>
      <c r="P14" s="40"/>
      <c r="Q14" s="83"/>
      <c r="R14" s="83"/>
    </row>
    <row r="15" spans="1:18" ht="16.5" customHeight="1">
      <c r="A15" s="83"/>
      <c r="B15" s="83"/>
      <c r="C15" s="83"/>
      <c r="D15" s="83"/>
      <c r="E15" s="83"/>
      <c r="F15" s="83"/>
      <c r="G15" s="83"/>
      <c r="H15" s="40" t="s">
        <v>29</v>
      </c>
      <c r="I15" s="40"/>
      <c r="J15" s="40"/>
      <c r="K15" s="40"/>
      <c r="L15" s="40"/>
      <c r="M15" s="40"/>
      <c r="N15" s="40"/>
      <c r="O15" s="40"/>
      <c r="P15" s="40"/>
      <c r="Q15" s="83"/>
      <c r="R15" s="83"/>
    </row>
    <row r="16" spans="1:18" ht="16.5" customHeight="1">
      <c r="A16" s="83"/>
      <c r="B16" s="83"/>
      <c r="C16" s="83"/>
      <c r="D16" s="83"/>
      <c r="E16" s="83"/>
      <c r="F16" s="83"/>
      <c r="G16" s="83"/>
      <c r="H16" s="40" t="s">
        <v>29</v>
      </c>
      <c r="I16" s="40"/>
      <c r="J16" s="40"/>
      <c r="K16" s="40"/>
      <c r="L16" s="40"/>
      <c r="M16" s="40"/>
      <c r="N16" s="40"/>
      <c r="O16" s="40"/>
      <c r="P16" s="40"/>
      <c r="Q16" s="83"/>
      <c r="R16" s="83"/>
    </row>
    <row r="17" spans="1:18" ht="16.5" customHeight="1">
      <c r="A17" s="83"/>
      <c r="B17" s="83"/>
      <c r="C17" s="83"/>
      <c r="D17" s="83"/>
      <c r="E17" s="83"/>
      <c r="F17" s="83"/>
      <c r="G17" s="83"/>
      <c r="H17" s="40" t="s">
        <v>29</v>
      </c>
      <c r="I17" s="40"/>
      <c r="J17" s="40"/>
      <c r="K17" s="40"/>
      <c r="L17" s="40"/>
      <c r="M17" s="40"/>
      <c r="N17" s="40"/>
      <c r="O17" s="40"/>
      <c r="P17" s="40"/>
      <c r="Q17" s="83"/>
      <c r="R17" s="83"/>
    </row>
    <row r="18" spans="1:18" ht="16.5" customHeight="1">
      <c r="A18" s="83"/>
      <c r="B18" s="83"/>
      <c r="C18" s="83"/>
      <c r="D18" s="83"/>
      <c r="E18" s="83"/>
      <c r="F18" s="83"/>
      <c r="G18" s="83"/>
      <c r="H18" s="40" t="s">
        <v>29</v>
      </c>
      <c r="I18" s="40"/>
      <c r="J18" s="40"/>
      <c r="K18" s="40"/>
      <c r="L18" s="40"/>
      <c r="M18" s="40"/>
      <c r="N18" s="40"/>
      <c r="O18" s="40"/>
      <c r="P18" s="40"/>
      <c r="Q18" s="83"/>
      <c r="R18" s="83"/>
    </row>
    <row r="19" spans="1:18" ht="16.5" customHeight="1">
      <c r="A19" s="83"/>
      <c r="B19" s="83"/>
      <c r="C19" s="83"/>
      <c r="D19" s="83"/>
      <c r="E19" s="83"/>
      <c r="F19" s="83"/>
      <c r="G19" s="83"/>
      <c r="H19" s="40" t="s">
        <v>29</v>
      </c>
      <c r="I19" s="40"/>
      <c r="J19" s="40"/>
      <c r="K19" s="40"/>
      <c r="L19" s="40"/>
      <c r="M19" s="40"/>
      <c r="N19" s="40"/>
      <c r="O19" s="40"/>
      <c r="P19" s="40"/>
      <c r="Q19" s="83"/>
      <c r="R19" s="83"/>
    </row>
    <row r="20" spans="1:18" ht="16.5" customHeight="1">
      <c r="A20" s="83"/>
      <c r="B20" s="83"/>
      <c r="C20" s="83"/>
      <c r="D20" s="83"/>
      <c r="E20" s="83"/>
      <c r="F20" s="83"/>
      <c r="G20" s="83"/>
      <c r="H20" s="40" t="s">
        <v>29</v>
      </c>
      <c r="I20" s="40"/>
      <c r="J20" s="40"/>
      <c r="K20" s="40"/>
      <c r="L20" s="40"/>
      <c r="M20" s="40"/>
      <c r="N20" s="40"/>
      <c r="O20" s="40"/>
      <c r="P20" s="40"/>
      <c r="Q20" s="83"/>
      <c r="R20" s="83"/>
    </row>
    <row r="21" spans="1:18" ht="16.5" customHeight="1">
      <c r="A21" s="83"/>
      <c r="B21" s="83"/>
      <c r="C21" s="83"/>
      <c r="D21" s="83"/>
      <c r="E21" s="83"/>
      <c r="F21" s="83"/>
      <c r="G21" s="83"/>
      <c r="H21" s="40" t="s">
        <v>29</v>
      </c>
      <c r="I21" s="40"/>
      <c r="J21" s="40"/>
      <c r="K21" s="40"/>
      <c r="L21" s="40"/>
      <c r="M21" s="40"/>
      <c r="N21" s="40"/>
      <c r="O21" s="40"/>
      <c r="P21" s="40"/>
      <c r="Q21" s="83"/>
      <c r="R21" s="83"/>
    </row>
    <row r="22" spans="1:18" ht="16.5" customHeight="1">
      <c r="A22" s="83"/>
      <c r="B22" s="83"/>
      <c r="C22" s="83"/>
      <c r="D22" s="83"/>
      <c r="E22" s="83"/>
      <c r="F22" s="83"/>
      <c r="G22" s="83"/>
      <c r="H22" s="40" t="s">
        <v>29</v>
      </c>
      <c r="I22" s="40"/>
      <c r="J22" s="40"/>
      <c r="K22" s="40"/>
      <c r="L22" s="40"/>
      <c r="M22" s="40"/>
      <c r="N22" s="40"/>
      <c r="O22" s="40"/>
      <c r="P22" s="40"/>
      <c r="Q22" s="83"/>
      <c r="R22" s="83"/>
    </row>
    <row r="23" spans="1:18" ht="16.5" customHeight="1">
      <c r="A23" s="83"/>
      <c r="B23" s="83"/>
      <c r="C23" s="83"/>
      <c r="D23" s="83"/>
      <c r="E23" s="83"/>
      <c r="F23" s="83"/>
      <c r="G23" s="83"/>
      <c r="H23" s="40" t="s">
        <v>29</v>
      </c>
      <c r="I23" s="40"/>
      <c r="J23" s="40"/>
      <c r="K23" s="40"/>
      <c r="L23" s="40"/>
      <c r="M23" s="40"/>
      <c r="N23" s="40"/>
      <c r="O23" s="40"/>
      <c r="P23" s="40"/>
      <c r="Q23" s="83"/>
      <c r="R23" s="83"/>
    </row>
    <row r="24" spans="1:18" ht="16.5" customHeight="1">
      <c r="A24" s="83"/>
      <c r="B24" s="83"/>
      <c r="C24" s="83"/>
      <c r="D24" s="83"/>
      <c r="E24" s="83"/>
      <c r="F24" s="83"/>
      <c r="G24" s="83"/>
      <c r="H24" s="40" t="s">
        <v>29</v>
      </c>
      <c r="I24" s="40"/>
      <c r="J24" s="40"/>
      <c r="K24" s="40"/>
      <c r="L24" s="40"/>
      <c r="M24" s="40"/>
      <c r="N24" s="40"/>
      <c r="O24" s="40"/>
      <c r="P24" s="40"/>
      <c r="Q24" s="83"/>
      <c r="R24" s="83"/>
    </row>
    <row r="25" spans="1:18" ht="16.5" customHeight="1">
      <c r="A25" s="83"/>
      <c r="B25" s="83"/>
      <c r="C25" s="83"/>
      <c r="D25" s="83"/>
      <c r="E25" s="83"/>
      <c r="F25" s="83"/>
      <c r="G25" s="83"/>
      <c r="H25" s="40" t="s">
        <v>29</v>
      </c>
      <c r="I25" s="40"/>
      <c r="J25" s="40"/>
      <c r="K25" s="40"/>
      <c r="L25" s="40"/>
      <c r="M25" s="40"/>
      <c r="N25" s="40"/>
      <c r="O25" s="40"/>
      <c r="P25" s="40"/>
      <c r="Q25" s="83"/>
      <c r="R25" s="83"/>
    </row>
    <row r="26" spans="1:18" ht="16.5" customHeight="1">
      <c r="A26" s="83"/>
      <c r="B26" s="83"/>
      <c r="C26" s="83"/>
      <c r="D26" s="83"/>
      <c r="E26" s="83"/>
      <c r="F26" s="83"/>
      <c r="G26" s="83"/>
      <c r="H26" s="40" t="s">
        <v>29</v>
      </c>
      <c r="I26" s="40"/>
      <c r="J26" s="40"/>
      <c r="K26" s="40"/>
      <c r="L26" s="40"/>
      <c r="M26" s="40"/>
      <c r="N26" s="40"/>
      <c r="O26" s="40"/>
      <c r="P26" s="40"/>
      <c r="Q26" s="83"/>
      <c r="R26" s="83"/>
    </row>
    <row r="27" spans="1:18" ht="16.5" customHeight="1">
      <c r="A27" s="83"/>
      <c r="B27" s="83"/>
      <c r="C27" s="83"/>
      <c r="D27" s="83"/>
      <c r="E27" s="83"/>
      <c r="F27" s="83"/>
      <c r="G27" s="83"/>
      <c r="H27" s="40" t="s">
        <v>29</v>
      </c>
      <c r="I27" s="40"/>
      <c r="J27" s="40"/>
      <c r="K27" s="40"/>
      <c r="L27" s="40"/>
      <c r="M27" s="40"/>
      <c r="N27" s="40"/>
      <c r="O27" s="40"/>
      <c r="P27" s="40"/>
      <c r="Q27" s="83"/>
      <c r="R27" s="83"/>
    </row>
    <row r="28" spans="1:18" ht="16.5" customHeight="1">
      <c r="A28" s="83"/>
      <c r="B28" s="83"/>
      <c r="C28" s="83"/>
      <c r="D28" s="83"/>
      <c r="E28" s="83"/>
      <c r="F28" s="83"/>
      <c r="G28" s="83"/>
      <c r="H28" s="40" t="s">
        <v>29</v>
      </c>
      <c r="I28" s="40"/>
      <c r="J28" s="40"/>
      <c r="K28" s="40"/>
      <c r="L28" s="40"/>
      <c r="M28" s="40"/>
      <c r="N28" s="40"/>
      <c r="O28" s="40"/>
      <c r="P28" s="40"/>
      <c r="Q28" s="83"/>
      <c r="R28" s="83"/>
    </row>
    <row r="29" spans="1:18" ht="12.75">
      <c r="A29" s="11"/>
      <c r="B29" s="11"/>
      <c r="C29" s="11"/>
      <c r="D29" s="11"/>
      <c r="R29" s="53"/>
    </row>
    <row r="30" spans="1:18" ht="15">
      <c r="A30" s="11"/>
      <c r="B30" s="11"/>
      <c r="C30" s="54" t="s">
        <v>50</v>
      </c>
      <c r="D30" s="11"/>
      <c r="E30">
        <v>19</v>
      </c>
      <c r="H30" s="55" t="s">
        <v>51</v>
      </c>
      <c r="L30" s="56" t="s">
        <v>52</v>
      </c>
      <c r="M30" s="56"/>
      <c r="N30" s="56"/>
      <c r="P30" s="56" t="s">
        <v>53</v>
      </c>
      <c r="Q30" s="56"/>
      <c r="R30" s="53"/>
    </row>
  </sheetData>
  <sheetProtection selectLockedCells="1" selectUnlockedCells="1"/>
  <mergeCells count="34">
    <mergeCell ref="C6:M6"/>
    <mergeCell ref="C7:M7"/>
    <mergeCell ref="C8:F8"/>
    <mergeCell ref="H8:M8"/>
    <mergeCell ref="A11:A12"/>
    <mergeCell ref="B11:B12"/>
    <mergeCell ref="C11:C12"/>
    <mergeCell ref="D11:D12"/>
    <mergeCell ref="E11:E12"/>
    <mergeCell ref="F11:F12"/>
    <mergeCell ref="G11:G12"/>
    <mergeCell ref="J11:N11"/>
    <mergeCell ref="O11:O12"/>
    <mergeCell ref="P11:P12"/>
    <mergeCell ref="Q11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R29:R32"/>
    <mergeCell ref="L30:N30"/>
    <mergeCell ref="P30:Q30"/>
  </mergeCells>
  <printOptions/>
  <pageMargins left="0.2" right="0.19027777777777777" top="0.2798611111111111" bottom="0.32013888888888886" header="0.5118055555555555" footer="0.5118055555555555"/>
  <pageSetup horizontalDpi="300" verticalDpi="300" orientation="landscape" paperSiz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="120" zoomScaleNormal="120" workbookViewId="0" topLeftCell="B1">
      <pane ySplit="65535" topLeftCell="A1" activePane="topLeft" state="split"/>
      <selection pane="topLeft" activeCell="P20" sqref="P20"/>
      <selection pane="bottomLeft" activeCell="B1" sqref="B1"/>
    </sheetView>
  </sheetViews>
  <sheetFormatPr defaultColWidth="9.00390625" defaultRowHeight="12.75" zeroHeight="1"/>
  <cols>
    <col min="1" max="1" width="0" style="0" hidden="1" customWidth="1"/>
    <col min="2" max="2" width="6.75390625" style="0" customWidth="1"/>
    <col min="3" max="3" width="5.25390625" style="0" customWidth="1"/>
    <col min="4" max="4" width="22.75390625" style="0" customWidth="1"/>
    <col min="5" max="5" width="5.625" style="0" customWidth="1"/>
    <col min="6" max="6" width="0" style="0" hidden="1" customWidth="1"/>
    <col min="7" max="7" width="16.00390625" style="0" customWidth="1"/>
    <col min="8" max="8" width="0" style="0" hidden="1" customWidth="1"/>
    <col min="9" max="9" width="9.25390625" style="0" customWidth="1"/>
    <col min="10" max="15" width="5.75390625" style="0" customWidth="1"/>
    <col min="16" max="16" width="7.875" style="0" customWidth="1"/>
    <col min="17" max="18" width="8.625" style="0" customWidth="1"/>
    <col min="19" max="19" width="6.875" style="0" customWidth="1"/>
    <col min="20" max="16384" width="8.625" style="0" customWidth="1"/>
  </cols>
  <sheetData>
    <row r="1" spans="2:16" ht="15">
      <c r="B1" s="61"/>
      <c r="C1" s="61"/>
      <c r="D1" s="61"/>
      <c r="E1" s="101"/>
      <c r="F1" s="62"/>
      <c r="G1" s="69" t="s">
        <v>117</v>
      </c>
      <c r="H1" s="101"/>
      <c r="I1" s="101"/>
      <c r="J1" s="101"/>
      <c r="K1" s="24"/>
      <c r="L1" s="24"/>
      <c r="P1" s="61"/>
    </row>
    <row r="2" spans="2:19" ht="15">
      <c r="B2" s="61"/>
      <c r="C2" s="61"/>
      <c r="D2" s="61"/>
      <c r="E2" s="101"/>
      <c r="F2" s="102"/>
      <c r="G2" s="69"/>
      <c r="H2" s="69"/>
      <c r="I2" s="69" t="s">
        <v>118</v>
      </c>
      <c r="J2" s="69"/>
      <c r="K2" s="69"/>
      <c r="L2" s="69"/>
      <c r="P2" s="61"/>
      <c r="Q2" s="5" t="s">
        <v>1</v>
      </c>
      <c r="R2" s="6" t="s">
        <v>2</v>
      </c>
      <c r="S2" s="7" t="s">
        <v>3</v>
      </c>
    </row>
    <row r="3" spans="2:19" ht="15">
      <c r="B3" s="61"/>
      <c r="C3" s="61"/>
      <c r="D3" s="61"/>
      <c r="E3" s="101"/>
      <c r="F3" s="102"/>
      <c r="G3" s="69"/>
      <c r="H3" s="69"/>
      <c r="I3" s="69" t="s">
        <v>109</v>
      </c>
      <c r="J3" s="69"/>
      <c r="K3" s="69"/>
      <c r="L3" s="69"/>
      <c r="P3" s="61"/>
      <c r="Q3" s="10" t="s">
        <v>6</v>
      </c>
      <c r="R3" s="11"/>
      <c r="S3" s="12" t="s">
        <v>6</v>
      </c>
    </row>
    <row r="4" spans="2:19" ht="24.75">
      <c r="B4" s="61"/>
      <c r="C4" s="61"/>
      <c r="D4" s="92" t="s">
        <v>119</v>
      </c>
      <c r="E4" s="61"/>
      <c r="F4" s="61"/>
      <c r="G4" s="65"/>
      <c r="H4" s="65"/>
      <c r="I4" s="66"/>
      <c r="J4" s="61"/>
      <c r="K4" s="61"/>
      <c r="L4" s="61"/>
      <c r="M4" s="61"/>
      <c r="N4" s="61"/>
      <c r="O4" s="61"/>
      <c r="P4" s="61"/>
      <c r="Q4" s="15"/>
      <c r="R4" s="11" t="s">
        <v>8</v>
      </c>
      <c r="S4" s="16"/>
    </row>
    <row r="5" spans="2:19" ht="12.7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17"/>
      <c r="R5" s="18" t="s">
        <v>9</v>
      </c>
      <c r="S5" s="19"/>
    </row>
    <row r="6" spans="2:19" ht="24.75" customHeight="1">
      <c r="B6" s="24"/>
      <c r="C6" s="20"/>
      <c r="D6" s="95" t="s">
        <v>120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22" t="s">
        <v>121</v>
      </c>
      <c r="P6" s="20"/>
      <c r="Q6" s="96">
        <f ca="1">TODAY()</f>
        <v>41737</v>
      </c>
      <c r="R6" s="20"/>
      <c r="S6" s="20"/>
    </row>
    <row r="7" spans="2:19" ht="17.25" customHeight="1">
      <c r="B7" s="24"/>
      <c r="C7" s="20"/>
      <c r="D7" s="97" t="s">
        <v>122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22" t="s">
        <v>112</v>
      </c>
      <c r="P7" s="20"/>
      <c r="Q7" s="20"/>
      <c r="R7" s="20"/>
      <c r="S7" s="20"/>
    </row>
    <row r="8" spans="2:19" ht="17.25" customHeight="1">
      <c r="B8" s="24"/>
      <c r="C8" s="20"/>
      <c r="D8" s="26" t="s">
        <v>123</v>
      </c>
      <c r="E8" s="26"/>
      <c r="F8" s="26"/>
      <c r="G8" s="26"/>
      <c r="H8" s="24"/>
      <c r="I8" s="27" t="s">
        <v>15</v>
      </c>
      <c r="J8" s="27"/>
      <c r="K8" s="27"/>
      <c r="L8" s="27"/>
      <c r="M8" s="27"/>
      <c r="N8" s="27"/>
      <c r="O8" s="22" t="s">
        <v>16</v>
      </c>
      <c r="P8" s="28"/>
      <c r="Q8" s="28"/>
      <c r="S8" s="20"/>
    </row>
    <row r="9" spans="2:15" ht="12.75">
      <c r="B9" s="24"/>
      <c r="C9" s="24"/>
      <c r="O9" s="24" t="s">
        <v>114</v>
      </c>
    </row>
    <row r="10" spans="2:3" ht="12.75">
      <c r="B10" s="98"/>
      <c r="C10" s="98"/>
    </row>
    <row r="11" spans="1:19" ht="15" customHeight="1">
      <c r="A11" s="29" t="s">
        <v>124</v>
      </c>
      <c r="B11" s="31" t="s">
        <v>115</v>
      </c>
      <c r="C11" s="31" t="s">
        <v>20</v>
      </c>
      <c r="D11" s="103" t="s">
        <v>21</v>
      </c>
      <c r="E11" s="31" t="s">
        <v>22</v>
      </c>
      <c r="F11" s="31" t="s">
        <v>23</v>
      </c>
      <c r="G11" s="104" t="s">
        <v>116</v>
      </c>
      <c r="H11" s="77" t="s">
        <v>83</v>
      </c>
      <c r="I11" s="78"/>
      <c r="J11" s="79">
        <v>14</v>
      </c>
      <c r="K11" s="33" t="s">
        <v>84</v>
      </c>
      <c r="L11" s="33"/>
      <c r="M11" s="33"/>
      <c r="N11" s="33"/>
      <c r="O11" s="33"/>
      <c r="P11" s="31" t="s">
        <v>26</v>
      </c>
      <c r="Q11" s="30" t="s">
        <v>85</v>
      </c>
      <c r="R11" s="100" t="s">
        <v>86</v>
      </c>
      <c r="S11" s="100"/>
    </row>
    <row r="12" spans="1:19" ht="15" customHeight="1">
      <c r="A12" s="29"/>
      <c r="B12" s="31"/>
      <c r="C12" s="31"/>
      <c r="D12" s="103"/>
      <c r="E12" s="31"/>
      <c r="F12" s="31"/>
      <c r="G12" s="104"/>
      <c r="H12" s="77"/>
      <c r="I12" s="82"/>
      <c r="J12" s="36">
        <v>1</v>
      </c>
      <c r="K12" s="36">
        <v>2</v>
      </c>
      <c r="L12" s="36">
        <v>3</v>
      </c>
      <c r="M12" s="36">
        <v>4</v>
      </c>
      <c r="N12" s="36">
        <v>5</v>
      </c>
      <c r="O12" s="36">
        <v>6</v>
      </c>
      <c r="P12" s="31"/>
      <c r="Q12" s="30"/>
      <c r="R12" s="100"/>
      <c r="S12" s="100"/>
    </row>
    <row r="13" spans="1:19" ht="16.5" customHeight="1">
      <c r="A13" s="105">
        <v>1</v>
      </c>
      <c r="B13" s="106">
        <v>1429</v>
      </c>
      <c r="C13" s="106"/>
      <c r="D13" s="105" t="s">
        <v>125</v>
      </c>
      <c r="E13" s="106">
        <v>1997</v>
      </c>
      <c r="F13" s="105"/>
      <c r="G13" s="105" t="s">
        <v>126</v>
      </c>
      <c r="H13" s="105"/>
      <c r="I13" s="106"/>
      <c r="J13" s="107">
        <v>44.05</v>
      </c>
      <c r="K13" s="107">
        <v>44.27</v>
      </c>
      <c r="L13" s="107">
        <v>40.08</v>
      </c>
      <c r="M13" s="107">
        <v>44.65</v>
      </c>
      <c r="N13" s="107">
        <v>46.14</v>
      </c>
      <c r="O13" s="107">
        <v>43.24</v>
      </c>
      <c r="P13" s="107">
        <v>46.14</v>
      </c>
      <c r="Q13" s="49">
        <v>1</v>
      </c>
      <c r="R13" s="49"/>
      <c r="S13" s="49"/>
    </row>
    <row r="14" spans="1:19" ht="16.5" customHeight="1">
      <c r="A14" s="105">
        <v>2</v>
      </c>
      <c r="B14" s="106">
        <v>1430</v>
      </c>
      <c r="C14" s="106"/>
      <c r="D14" s="105" t="s">
        <v>127</v>
      </c>
      <c r="E14" s="106">
        <v>1996</v>
      </c>
      <c r="F14" s="105"/>
      <c r="G14" s="105" t="s">
        <v>128</v>
      </c>
      <c r="H14" s="105"/>
      <c r="I14" s="106"/>
      <c r="J14" s="107">
        <v>37.36</v>
      </c>
      <c r="K14" s="107">
        <v>42.06</v>
      </c>
      <c r="L14" s="107">
        <v>41.55</v>
      </c>
      <c r="M14" s="107">
        <v>44.9</v>
      </c>
      <c r="N14" s="107">
        <v>45.4</v>
      </c>
      <c r="O14" s="107">
        <v>41.95</v>
      </c>
      <c r="P14" s="107">
        <v>45.4</v>
      </c>
      <c r="Q14" s="49">
        <v>2</v>
      </c>
      <c r="R14" s="49"/>
      <c r="S14" s="49"/>
    </row>
    <row r="15" spans="1:19" ht="16.5" customHeight="1">
      <c r="A15" s="105">
        <v>3</v>
      </c>
      <c r="B15" s="106">
        <v>1255</v>
      </c>
      <c r="C15" s="106"/>
      <c r="D15" s="105" t="s">
        <v>129</v>
      </c>
      <c r="E15" s="106">
        <v>1997</v>
      </c>
      <c r="F15" s="105"/>
      <c r="G15" s="105" t="s">
        <v>130</v>
      </c>
      <c r="H15" s="105"/>
      <c r="I15" s="106"/>
      <c r="J15" s="107">
        <v>39.35</v>
      </c>
      <c r="K15" s="107">
        <v>41.27</v>
      </c>
      <c r="L15" s="107">
        <v>38.5</v>
      </c>
      <c r="M15" s="107">
        <v>38.75</v>
      </c>
      <c r="N15" s="107">
        <v>40.3</v>
      </c>
      <c r="O15" s="107">
        <v>41.27</v>
      </c>
      <c r="P15" s="107">
        <v>41.27</v>
      </c>
      <c r="Q15" s="49">
        <v>3</v>
      </c>
      <c r="R15" s="49"/>
      <c r="S15" s="49"/>
    </row>
    <row r="16" spans="1:19" ht="16.5" customHeight="1">
      <c r="A16" s="105">
        <v>4</v>
      </c>
      <c r="B16" s="106">
        <v>1316</v>
      </c>
      <c r="C16" s="106"/>
      <c r="D16" s="105" t="s">
        <v>131</v>
      </c>
      <c r="E16" s="106">
        <v>1996</v>
      </c>
      <c r="F16" s="105"/>
      <c r="G16" s="105" t="s">
        <v>132</v>
      </c>
      <c r="H16" s="105"/>
      <c r="I16" s="106"/>
      <c r="J16" s="107">
        <v>36.15</v>
      </c>
      <c r="K16" s="107">
        <v>37.74</v>
      </c>
      <c r="L16" s="107">
        <v>36.76</v>
      </c>
      <c r="M16" s="107">
        <v>33.57</v>
      </c>
      <c r="N16" s="107" t="s">
        <v>60</v>
      </c>
      <c r="O16" s="107" t="s">
        <v>60</v>
      </c>
      <c r="P16" s="107">
        <v>37.74</v>
      </c>
      <c r="Q16" s="49">
        <v>4</v>
      </c>
      <c r="R16" s="49"/>
      <c r="S16" s="49"/>
    </row>
    <row r="17" spans="1:19" ht="16.5" customHeight="1">
      <c r="A17" s="105">
        <v>5</v>
      </c>
      <c r="B17" s="106">
        <v>1249</v>
      </c>
      <c r="C17" s="106"/>
      <c r="D17" s="105" t="s">
        <v>133</v>
      </c>
      <c r="E17" s="106">
        <v>1998</v>
      </c>
      <c r="F17" s="105"/>
      <c r="G17" s="105" t="s">
        <v>134</v>
      </c>
      <c r="H17" s="105"/>
      <c r="I17" s="106"/>
      <c r="J17" s="107">
        <v>30.77</v>
      </c>
      <c r="K17" s="107">
        <v>34.66</v>
      </c>
      <c r="L17" s="107" t="s">
        <v>60</v>
      </c>
      <c r="M17" s="107" t="s">
        <v>60</v>
      </c>
      <c r="N17" s="107">
        <v>33.46</v>
      </c>
      <c r="O17" s="107" t="s">
        <v>60</v>
      </c>
      <c r="P17" s="107">
        <v>34.66</v>
      </c>
      <c r="Q17" s="49">
        <v>5</v>
      </c>
      <c r="R17" s="49"/>
      <c r="S17" s="49"/>
    </row>
    <row r="18" spans="1:19" ht="16.5" customHeight="1">
      <c r="A18" s="105">
        <v>6</v>
      </c>
      <c r="B18" s="106">
        <v>1156</v>
      </c>
      <c r="C18" s="106"/>
      <c r="D18" s="105" t="s">
        <v>135</v>
      </c>
      <c r="E18" s="106">
        <v>1998</v>
      </c>
      <c r="F18" s="105"/>
      <c r="G18" s="105" t="s">
        <v>99</v>
      </c>
      <c r="H18" s="105"/>
      <c r="I18" s="106"/>
      <c r="J18" s="107">
        <v>27.66</v>
      </c>
      <c r="K18" s="107">
        <v>34.65</v>
      </c>
      <c r="L18" s="107" t="s">
        <v>60</v>
      </c>
      <c r="M18" s="107">
        <v>32.72</v>
      </c>
      <c r="N18" s="107">
        <v>32.58</v>
      </c>
      <c r="O18" s="107">
        <v>31.52</v>
      </c>
      <c r="P18" s="107">
        <v>34.65</v>
      </c>
      <c r="Q18" s="49">
        <v>6</v>
      </c>
      <c r="R18" s="49"/>
      <c r="S18" s="49"/>
    </row>
    <row r="19" spans="1:19" ht="16.5" customHeight="1">
      <c r="A19" s="105">
        <v>7</v>
      </c>
      <c r="B19" s="106">
        <v>1151</v>
      </c>
      <c r="C19" s="106"/>
      <c r="D19" s="105" t="s">
        <v>136</v>
      </c>
      <c r="E19" s="106">
        <v>1998</v>
      </c>
      <c r="F19" s="105"/>
      <c r="G19" s="105" t="s">
        <v>137</v>
      </c>
      <c r="H19" s="105"/>
      <c r="I19" s="106"/>
      <c r="J19" s="107">
        <v>30.08</v>
      </c>
      <c r="K19" s="107" t="s">
        <v>60</v>
      </c>
      <c r="L19" s="107" t="s">
        <v>60</v>
      </c>
      <c r="M19" s="107">
        <v>33.12</v>
      </c>
      <c r="N19" s="107">
        <v>32.58</v>
      </c>
      <c r="O19" s="107" t="s">
        <v>60</v>
      </c>
      <c r="P19" s="107">
        <v>33.12</v>
      </c>
      <c r="Q19" s="49">
        <v>7</v>
      </c>
      <c r="R19" s="49"/>
      <c r="S19" s="49"/>
    </row>
    <row r="20" spans="1:19" ht="16.5" customHeight="1">
      <c r="A20" s="88"/>
      <c r="B20" s="88"/>
      <c r="C20" s="49"/>
      <c r="D20" s="88"/>
      <c r="E20" s="88"/>
      <c r="F20" s="88"/>
      <c r="G20" s="88"/>
      <c r="H20" s="88"/>
      <c r="I20" s="40"/>
      <c r="J20" s="107"/>
      <c r="K20" s="107"/>
      <c r="L20" s="107"/>
      <c r="M20" s="107"/>
      <c r="N20" s="107"/>
      <c r="O20" s="107"/>
      <c r="P20" s="49"/>
      <c r="Q20" s="49"/>
      <c r="R20" s="49"/>
      <c r="S20" s="49"/>
    </row>
    <row r="21" spans="1:19" ht="16.5" customHeight="1">
      <c r="A21" s="88"/>
      <c r="B21" s="88"/>
      <c r="C21" s="49"/>
      <c r="D21" s="88"/>
      <c r="E21" s="88"/>
      <c r="F21" s="88"/>
      <c r="G21" s="88"/>
      <c r="H21" s="88"/>
      <c r="I21" s="40"/>
      <c r="J21" s="107"/>
      <c r="K21" s="107"/>
      <c r="L21" s="107"/>
      <c r="M21" s="107"/>
      <c r="N21" s="107"/>
      <c r="O21" s="107"/>
      <c r="P21" s="49"/>
      <c r="Q21" s="49"/>
      <c r="R21" s="49"/>
      <c r="S21" s="49"/>
    </row>
    <row r="22" spans="1:19" ht="16.5" customHeight="1">
      <c r="A22" s="88"/>
      <c r="B22" s="88"/>
      <c r="C22" s="49"/>
      <c r="D22" s="88"/>
      <c r="E22" s="88"/>
      <c r="F22" s="88"/>
      <c r="G22" s="88"/>
      <c r="H22" s="88"/>
      <c r="I22" s="40"/>
      <c r="J22" s="107"/>
      <c r="K22" s="107"/>
      <c r="L22" s="107"/>
      <c r="M22" s="107"/>
      <c r="N22" s="107"/>
      <c r="O22" s="107"/>
      <c r="P22" s="49"/>
      <c r="Q22" s="49"/>
      <c r="R22" s="49"/>
      <c r="S22" s="49"/>
    </row>
    <row r="23" spans="1:19" ht="16.5" customHeight="1">
      <c r="A23" s="88"/>
      <c r="B23" s="88"/>
      <c r="C23" s="49"/>
      <c r="D23" s="88"/>
      <c r="E23" s="88"/>
      <c r="F23" s="88"/>
      <c r="G23" s="88"/>
      <c r="H23" s="88"/>
      <c r="I23" s="40"/>
      <c r="J23" s="107"/>
      <c r="K23" s="107"/>
      <c r="L23" s="107"/>
      <c r="M23" s="107"/>
      <c r="N23" s="107"/>
      <c r="O23" s="107"/>
      <c r="P23" s="49"/>
      <c r="Q23" s="49"/>
      <c r="R23" s="49"/>
      <c r="S23" s="49"/>
    </row>
    <row r="24" spans="1:19" ht="16.5" customHeight="1">
      <c r="A24" s="88"/>
      <c r="B24" s="88"/>
      <c r="C24" s="49"/>
      <c r="D24" s="88"/>
      <c r="E24" s="88"/>
      <c r="F24" s="88"/>
      <c r="G24" s="88"/>
      <c r="H24" s="88"/>
      <c r="I24" s="40"/>
      <c r="J24" s="107"/>
      <c r="K24" s="107"/>
      <c r="L24" s="107"/>
      <c r="M24" s="107"/>
      <c r="N24" s="107"/>
      <c r="O24" s="107"/>
      <c r="P24" s="49"/>
      <c r="Q24" s="49"/>
      <c r="R24" s="49"/>
      <c r="S24" s="49"/>
    </row>
    <row r="25" spans="1:19" ht="16.5" customHeight="1">
      <c r="A25" s="88"/>
      <c r="B25" s="88"/>
      <c r="C25" s="49"/>
      <c r="D25" s="88"/>
      <c r="E25" s="88"/>
      <c r="F25" s="88"/>
      <c r="G25" s="88"/>
      <c r="H25" s="88"/>
      <c r="I25" s="40"/>
      <c r="J25" s="107"/>
      <c r="K25" s="107"/>
      <c r="L25" s="107"/>
      <c r="M25" s="107"/>
      <c r="N25" s="107"/>
      <c r="O25" s="107"/>
      <c r="P25" s="49"/>
      <c r="Q25" s="49"/>
      <c r="R25" s="49"/>
      <c r="S25" s="49"/>
    </row>
    <row r="26" spans="1:19" ht="16.5" customHeight="1">
      <c r="A26" s="88"/>
      <c r="B26" s="88"/>
      <c r="C26" s="49"/>
      <c r="D26" s="88"/>
      <c r="E26" s="88"/>
      <c r="F26" s="88"/>
      <c r="G26" s="88"/>
      <c r="H26" s="88"/>
      <c r="I26" s="40"/>
      <c r="J26" s="107"/>
      <c r="K26" s="107"/>
      <c r="L26" s="107"/>
      <c r="M26" s="107"/>
      <c r="N26" s="107"/>
      <c r="O26" s="107"/>
      <c r="P26" s="49"/>
      <c r="Q26" s="49"/>
      <c r="R26" s="49"/>
      <c r="S26" s="49"/>
    </row>
    <row r="27" spans="1:19" ht="16.5" customHeight="1">
      <c r="A27" s="88"/>
      <c r="B27" s="88"/>
      <c r="C27" s="49"/>
      <c r="D27" s="88"/>
      <c r="E27" s="88"/>
      <c r="F27" s="88"/>
      <c r="G27" s="88"/>
      <c r="H27" s="88"/>
      <c r="I27" s="40"/>
      <c r="J27" s="107"/>
      <c r="K27" s="107"/>
      <c r="L27" s="107"/>
      <c r="M27" s="107"/>
      <c r="N27" s="107"/>
      <c r="O27" s="107"/>
      <c r="P27" s="49"/>
      <c r="Q27" s="49"/>
      <c r="R27" s="49"/>
      <c r="S27" s="49"/>
    </row>
    <row r="28" spans="1:19" ht="16.5" customHeight="1">
      <c r="A28" s="88"/>
      <c r="B28" s="88"/>
      <c r="C28" s="49"/>
      <c r="D28" s="88"/>
      <c r="E28" s="88"/>
      <c r="F28" s="88"/>
      <c r="G28" s="88"/>
      <c r="H28" s="88"/>
      <c r="I28" s="40"/>
      <c r="J28" s="107"/>
      <c r="K28" s="107"/>
      <c r="L28" s="107"/>
      <c r="M28" s="107"/>
      <c r="N28" s="107"/>
      <c r="O28" s="107"/>
      <c r="P28" s="49"/>
      <c r="Q28" s="49"/>
      <c r="R28" s="49"/>
      <c r="S28" s="49"/>
    </row>
    <row r="29" spans="2:19" ht="12.75">
      <c r="B29" s="11"/>
      <c r="C29" s="11"/>
      <c r="D29" s="11"/>
      <c r="E29" s="11"/>
      <c r="S29" s="53"/>
    </row>
    <row r="30" spans="2:19" ht="15" hidden="1">
      <c r="B30" s="11"/>
      <c r="C30" s="11"/>
      <c r="D30" s="54" t="s">
        <v>50</v>
      </c>
      <c r="E30" s="11"/>
      <c r="F30">
        <v>19</v>
      </c>
      <c r="I30" s="55" t="s">
        <v>51</v>
      </c>
      <c r="M30" s="56" t="s">
        <v>52</v>
      </c>
      <c r="N30" s="56"/>
      <c r="O30" s="56"/>
      <c r="Q30" s="56" t="s">
        <v>53</v>
      </c>
      <c r="R30" s="56"/>
      <c r="S30" s="53"/>
    </row>
  </sheetData>
  <sheetProtection selectLockedCells="1" selectUnlockedCells="1"/>
  <mergeCells count="35">
    <mergeCell ref="D6:N6"/>
    <mergeCell ref="D7:N7"/>
    <mergeCell ref="D8:G8"/>
    <mergeCell ref="I8:N8"/>
    <mergeCell ref="A11:A12"/>
    <mergeCell ref="B11:B12"/>
    <mergeCell ref="C11:C12"/>
    <mergeCell ref="D11:D12"/>
    <mergeCell ref="E11:E12"/>
    <mergeCell ref="F11:F12"/>
    <mergeCell ref="G11:G12"/>
    <mergeCell ref="H11:H12"/>
    <mergeCell ref="K11:O11"/>
    <mergeCell ref="P11:P12"/>
    <mergeCell ref="Q11:Q12"/>
    <mergeCell ref="R11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S29:S32"/>
    <mergeCell ref="M30:O30"/>
    <mergeCell ref="Q30:R30"/>
  </mergeCells>
  <printOptions/>
  <pageMargins left="0.24027777777777778" right="0.2298611111111111" top="0.3597222222222222" bottom="0.3298611111111111" header="0.5118055555555555" footer="0.5118055555555555"/>
  <pageSetup horizontalDpi="300" verticalDpi="300" orientation="landscape" paperSize="7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="110" zoomScaleNormal="110" workbookViewId="0" topLeftCell="A1">
      <pane ySplit="65535" topLeftCell="A1" activePane="topLeft" state="split"/>
      <selection pane="topLeft" activeCell="M18" sqref="M18"/>
      <selection pane="bottomLeft" activeCell="A1" sqref="A1"/>
    </sheetView>
  </sheetViews>
  <sheetFormatPr defaultColWidth="9.00390625" defaultRowHeight="12.75" zeroHeight="1"/>
  <cols>
    <col min="1" max="1" width="3.625" style="0" customWidth="1"/>
    <col min="2" max="2" width="4.875" style="0" customWidth="1"/>
    <col min="3" max="3" width="5.375" style="0" customWidth="1"/>
    <col min="4" max="4" width="25.75390625" style="0" customWidth="1"/>
    <col min="5" max="5" width="4.875" style="0" customWidth="1"/>
    <col min="6" max="6" width="0" style="0" hidden="1" customWidth="1"/>
    <col min="7" max="7" width="19.375" style="0" customWidth="1"/>
    <col min="8" max="8" width="0" style="0" hidden="1" customWidth="1"/>
    <col min="9" max="9" width="9.625" style="0" customWidth="1"/>
    <col min="10" max="15" width="5.75390625" style="0" customWidth="1"/>
    <col min="16" max="16" width="7.875" style="0" customWidth="1"/>
    <col min="17" max="18" width="8.625" style="0" customWidth="1"/>
    <col min="19" max="19" width="6.875" style="0" customWidth="1"/>
    <col min="20" max="16384" width="8.625" style="0" customWidth="1"/>
  </cols>
  <sheetData>
    <row r="1" spans="2:16" ht="13.5">
      <c r="B1" s="61"/>
      <c r="C1" s="61"/>
      <c r="D1" s="61"/>
      <c r="E1" s="69"/>
      <c r="F1" s="69"/>
      <c r="G1" s="69"/>
      <c r="H1" s="69"/>
      <c r="I1" s="69"/>
      <c r="J1" s="69"/>
      <c r="K1" s="69"/>
      <c r="L1" s="69"/>
      <c r="M1" s="69"/>
      <c r="N1" s="69"/>
      <c r="P1" s="61"/>
    </row>
    <row r="2" spans="2:19" ht="13.5">
      <c r="B2" s="61"/>
      <c r="C2" s="61"/>
      <c r="D2" s="61"/>
      <c r="E2" s="69"/>
      <c r="F2" s="69"/>
      <c r="G2" s="69" t="s">
        <v>117</v>
      </c>
      <c r="H2" s="69"/>
      <c r="I2" s="69"/>
      <c r="J2" s="69"/>
      <c r="K2" s="69"/>
      <c r="L2" s="69"/>
      <c r="M2" s="69"/>
      <c r="N2" s="69"/>
      <c r="P2" s="61"/>
      <c r="Q2" s="5" t="s">
        <v>1</v>
      </c>
      <c r="R2" s="6" t="s">
        <v>2</v>
      </c>
      <c r="S2" s="7" t="s">
        <v>3</v>
      </c>
    </row>
    <row r="3" spans="2:19" ht="13.5">
      <c r="B3" s="61"/>
      <c r="C3" s="61"/>
      <c r="D3" s="61"/>
      <c r="E3" s="69"/>
      <c r="F3" s="69"/>
      <c r="G3" s="69"/>
      <c r="H3" s="69"/>
      <c r="I3" s="69" t="s">
        <v>2</v>
      </c>
      <c r="J3" s="69"/>
      <c r="K3" s="69"/>
      <c r="L3" s="69"/>
      <c r="M3" s="69"/>
      <c r="N3" s="69"/>
      <c r="P3" s="61"/>
      <c r="Q3" s="10" t="s">
        <v>6</v>
      </c>
      <c r="R3" s="11"/>
      <c r="S3" s="12" t="s">
        <v>6</v>
      </c>
    </row>
    <row r="4" spans="4:19" ht="21.75">
      <c r="D4" s="108" t="s">
        <v>138</v>
      </c>
      <c r="G4" s="69"/>
      <c r="H4" s="69"/>
      <c r="I4" s="69" t="s">
        <v>109</v>
      </c>
      <c r="J4" s="69"/>
      <c r="K4" s="69"/>
      <c r="L4" s="69"/>
      <c r="Q4" s="15"/>
      <c r="R4" s="11" t="s">
        <v>8</v>
      </c>
      <c r="S4" s="16"/>
    </row>
    <row r="5" spans="17:19" ht="12.75">
      <c r="Q5" s="17"/>
      <c r="R5" s="18" t="s">
        <v>9</v>
      </c>
      <c r="S5" s="19"/>
    </row>
    <row r="6" spans="2:19" ht="24.75" customHeight="1">
      <c r="B6" s="24"/>
      <c r="C6" s="24"/>
      <c r="D6" s="109" t="s">
        <v>139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22" t="s">
        <v>121</v>
      </c>
      <c r="P6" s="20"/>
      <c r="Q6" s="96">
        <f ca="1">TODAY()</f>
        <v>41737</v>
      </c>
      <c r="R6" s="20"/>
      <c r="S6" s="20"/>
    </row>
    <row r="7" spans="2:19" ht="17.25" customHeight="1">
      <c r="B7" s="24"/>
      <c r="C7" s="24"/>
      <c r="D7" s="27" t="s">
        <v>140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2" t="s">
        <v>112</v>
      </c>
      <c r="P7" s="20"/>
      <c r="Q7" s="20"/>
      <c r="R7" s="20"/>
      <c r="S7" s="20"/>
    </row>
    <row r="8" spans="2:19" ht="17.25" customHeight="1">
      <c r="B8" s="24"/>
      <c r="C8" s="24"/>
      <c r="D8" s="25" t="s">
        <v>141</v>
      </c>
      <c r="E8" s="25"/>
      <c r="F8" s="25"/>
      <c r="G8" s="25"/>
      <c r="H8" s="24"/>
      <c r="I8" s="27" t="s">
        <v>15</v>
      </c>
      <c r="J8" s="27"/>
      <c r="K8" s="27"/>
      <c r="L8" s="27"/>
      <c r="M8" s="27"/>
      <c r="N8" s="27"/>
      <c r="O8" s="22" t="s">
        <v>16</v>
      </c>
      <c r="P8" s="28"/>
      <c r="Q8" s="28"/>
      <c r="S8" s="20"/>
    </row>
    <row r="9" spans="2:18" ht="12.75">
      <c r="B9" s="24"/>
      <c r="C9" s="24"/>
      <c r="O9" s="110" t="s">
        <v>114</v>
      </c>
      <c r="P9" s="110"/>
      <c r="Q9" s="110"/>
      <c r="R9" s="110"/>
    </row>
    <row r="10" spans="2:3" ht="12.75">
      <c r="B10" s="111"/>
      <c r="C10" s="111"/>
    </row>
    <row r="11" spans="1:19" ht="15" customHeight="1">
      <c r="A11" s="112"/>
      <c r="B11" s="113" t="s">
        <v>115</v>
      </c>
      <c r="C11" s="113" t="s">
        <v>20</v>
      </c>
      <c r="D11" s="114" t="s">
        <v>21</v>
      </c>
      <c r="E11" s="113" t="s">
        <v>22</v>
      </c>
      <c r="F11" s="113" t="s">
        <v>23</v>
      </c>
      <c r="G11" s="115" t="s">
        <v>24</v>
      </c>
      <c r="H11" s="116" t="s">
        <v>83</v>
      </c>
      <c r="I11" s="117"/>
      <c r="J11" s="118">
        <v>14</v>
      </c>
      <c r="K11" s="119" t="s">
        <v>84</v>
      </c>
      <c r="L11" s="119"/>
      <c r="M11" s="119"/>
      <c r="N11" s="119"/>
      <c r="O11" s="119"/>
      <c r="P11" s="120" t="s">
        <v>26</v>
      </c>
      <c r="Q11" s="114" t="s">
        <v>85</v>
      </c>
      <c r="R11" s="121" t="s">
        <v>86</v>
      </c>
      <c r="S11" s="121"/>
    </row>
    <row r="12" spans="1:19" ht="15" customHeight="1">
      <c r="A12" s="122" t="s">
        <v>18</v>
      </c>
      <c r="B12" s="113"/>
      <c r="C12" s="113"/>
      <c r="D12" s="114"/>
      <c r="E12" s="113"/>
      <c r="F12" s="113"/>
      <c r="G12" s="115"/>
      <c r="H12" s="116"/>
      <c r="I12" s="123"/>
      <c r="J12" s="124">
        <v>1</v>
      </c>
      <c r="K12" s="124">
        <v>2</v>
      </c>
      <c r="L12" s="124">
        <v>3</v>
      </c>
      <c r="M12" s="124">
        <v>4</v>
      </c>
      <c r="N12" s="124">
        <v>5</v>
      </c>
      <c r="O12" s="124">
        <v>6</v>
      </c>
      <c r="P12" s="120"/>
      <c r="Q12" s="114"/>
      <c r="R12" s="121"/>
      <c r="S12" s="121"/>
    </row>
    <row r="13" spans="1:19" ht="16.5" customHeight="1">
      <c r="A13" s="125">
        <v>1</v>
      </c>
      <c r="B13" s="125">
        <v>1256</v>
      </c>
      <c r="C13" s="126"/>
      <c r="D13" s="125" t="s">
        <v>142</v>
      </c>
      <c r="E13" s="125">
        <v>1996</v>
      </c>
      <c r="F13" s="125"/>
      <c r="G13" s="127" t="s">
        <v>44</v>
      </c>
      <c r="H13" s="128"/>
      <c r="I13" s="129" t="s">
        <v>29</v>
      </c>
      <c r="J13" s="130">
        <v>31.89</v>
      </c>
      <c r="K13" s="130">
        <v>34.92</v>
      </c>
      <c r="L13" s="130">
        <v>36.12</v>
      </c>
      <c r="M13" s="130">
        <v>35.4</v>
      </c>
      <c r="N13" s="130" t="s">
        <v>104</v>
      </c>
      <c r="O13" s="130">
        <v>32.61</v>
      </c>
      <c r="P13" s="131">
        <v>36.12</v>
      </c>
      <c r="Q13" s="126">
        <v>1</v>
      </c>
      <c r="R13" s="128"/>
      <c r="S13" s="132"/>
    </row>
    <row r="14" spans="1:19" ht="16.5" customHeight="1">
      <c r="A14" s="133">
        <v>2</v>
      </c>
      <c r="B14" s="133">
        <v>1148</v>
      </c>
      <c r="C14" s="134"/>
      <c r="D14" s="133" t="s">
        <v>143</v>
      </c>
      <c r="E14" s="133">
        <v>1997</v>
      </c>
      <c r="F14" s="133"/>
      <c r="G14" s="135" t="s">
        <v>144</v>
      </c>
      <c r="H14" s="136"/>
      <c r="I14" s="137" t="s">
        <v>29</v>
      </c>
      <c r="J14" s="138">
        <v>33.22</v>
      </c>
      <c r="K14" s="138">
        <v>33.65</v>
      </c>
      <c r="L14" s="138">
        <v>32.75</v>
      </c>
      <c r="M14" s="138">
        <v>31.97</v>
      </c>
      <c r="N14" s="138" t="s">
        <v>104</v>
      </c>
      <c r="O14" s="138">
        <v>29.58</v>
      </c>
      <c r="P14" s="139">
        <v>33.65</v>
      </c>
      <c r="Q14" s="134">
        <v>2</v>
      </c>
      <c r="R14" s="136"/>
      <c r="S14" s="140"/>
    </row>
    <row r="15" spans="1:19" ht="16.5" customHeight="1">
      <c r="A15" s="133">
        <v>3</v>
      </c>
      <c r="B15" s="133">
        <v>1428</v>
      </c>
      <c r="C15" s="134"/>
      <c r="D15" s="133" t="s">
        <v>145</v>
      </c>
      <c r="E15" s="133">
        <v>1997</v>
      </c>
      <c r="F15" s="133"/>
      <c r="G15" s="135" t="s">
        <v>146</v>
      </c>
      <c r="H15" s="136"/>
      <c r="I15" s="137" t="s">
        <v>29</v>
      </c>
      <c r="J15" s="138" t="s">
        <v>104</v>
      </c>
      <c r="K15" s="138">
        <v>25.72</v>
      </c>
      <c r="L15" s="138" t="s">
        <v>104</v>
      </c>
      <c r="M15" s="138">
        <v>26.52</v>
      </c>
      <c r="N15" s="138">
        <v>30.62</v>
      </c>
      <c r="O15" s="138">
        <v>29.2</v>
      </c>
      <c r="P15" s="141">
        <v>30.62</v>
      </c>
      <c r="Q15" s="134">
        <v>3</v>
      </c>
      <c r="R15" s="136"/>
      <c r="S15" s="140"/>
    </row>
    <row r="16" spans="1:19" ht="16.5" customHeight="1">
      <c r="A16" s="133"/>
      <c r="B16" s="133"/>
      <c r="C16" s="134"/>
      <c r="D16" s="142"/>
      <c r="E16" s="133"/>
      <c r="F16" s="133"/>
      <c r="G16" s="133"/>
      <c r="H16" s="133"/>
      <c r="I16" s="142"/>
      <c r="J16" s="134"/>
      <c r="K16" s="134"/>
      <c r="L16" s="134"/>
      <c r="M16" s="134"/>
      <c r="N16" s="134"/>
      <c r="O16" s="134"/>
      <c r="P16" s="139"/>
      <c r="Q16" s="134"/>
      <c r="R16" s="136"/>
      <c r="S16" s="140"/>
    </row>
    <row r="17" spans="1:19" ht="16.5" customHeight="1">
      <c r="A17" s="133"/>
      <c r="B17" s="133"/>
      <c r="C17" s="134"/>
      <c r="D17" s="133"/>
      <c r="E17" s="133"/>
      <c r="F17" s="133"/>
      <c r="G17" s="84"/>
      <c r="H17" s="84"/>
      <c r="I17" s="133"/>
      <c r="J17" s="134"/>
      <c r="K17" s="134"/>
      <c r="L17" s="134"/>
      <c r="M17" s="134"/>
      <c r="N17" s="134"/>
      <c r="O17" s="134"/>
      <c r="P17" s="139"/>
      <c r="Q17" s="134"/>
      <c r="R17" s="136"/>
      <c r="S17" s="140"/>
    </row>
    <row r="18" spans="1:19" ht="16.5" customHeight="1">
      <c r="A18" s="133"/>
      <c r="B18" s="133"/>
      <c r="C18" s="133"/>
      <c r="D18" s="142"/>
      <c r="E18" s="142"/>
      <c r="F18" s="142"/>
      <c r="G18" s="142"/>
      <c r="H18" s="142"/>
      <c r="I18" s="142"/>
      <c r="J18" s="134"/>
      <c r="K18" s="134"/>
      <c r="L18" s="134"/>
      <c r="M18" s="134"/>
      <c r="N18" s="134"/>
      <c r="O18" s="134"/>
      <c r="P18" s="139"/>
      <c r="Q18" s="134"/>
      <c r="R18" s="136"/>
      <c r="S18" s="140"/>
    </row>
    <row r="19" spans="1:19" ht="16.5" customHeight="1">
      <c r="A19" s="133"/>
      <c r="B19" s="133"/>
      <c r="C19" s="134"/>
      <c r="D19" s="133"/>
      <c r="E19" s="133"/>
      <c r="F19" s="133"/>
      <c r="G19" s="133"/>
      <c r="H19" s="133"/>
      <c r="I19" s="133"/>
      <c r="J19" s="134"/>
      <c r="K19" s="134"/>
      <c r="L19" s="134"/>
      <c r="M19" s="134"/>
      <c r="N19" s="134"/>
      <c r="O19" s="134"/>
      <c r="P19" s="139"/>
      <c r="Q19" s="134"/>
      <c r="R19" s="136"/>
      <c r="S19" s="140"/>
    </row>
    <row r="20" spans="1:19" ht="16.5" customHeight="1">
      <c r="A20" s="133"/>
      <c r="B20" s="133"/>
      <c r="C20" s="134"/>
      <c r="D20" s="142"/>
      <c r="E20" s="142"/>
      <c r="F20" s="142"/>
      <c r="G20" s="142"/>
      <c r="H20" s="142"/>
      <c r="I20" s="142"/>
      <c r="J20" s="134"/>
      <c r="K20" s="134"/>
      <c r="L20" s="134"/>
      <c r="M20" s="134"/>
      <c r="N20" s="134"/>
      <c r="O20" s="134"/>
      <c r="P20" s="139"/>
      <c r="Q20" s="134"/>
      <c r="R20" s="136"/>
      <c r="S20" s="140"/>
    </row>
    <row r="21" spans="1:19" ht="16.5" customHeight="1">
      <c r="A21" s="133"/>
      <c r="B21" s="133"/>
      <c r="C21" s="134"/>
      <c r="D21" s="133"/>
      <c r="E21" s="133"/>
      <c r="F21" s="133"/>
      <c r="G21" s="133"/>
      <c r="H21" s="133"/>
      <c r="I21" s="133"/>
      <c r="J21" s="134"/>
      <c r="K21" s="134"/>
      <c r="L21" s="134"/>
      <c r="M21" s="134"/>
      <c r="N21" s="134"/>
      <c r="O21" s="134"/>
      <c r="P21" s="139"/>
      <c r="Q21" s="134"/>
      <c r="R21" s="136"/>
      <c r="S21" s="140"/>
    </row>
    <row r="22" spans="1:19" ht="16.5" customHeight="1">
      <c r="A22" s="133"/>
      <c r="B22" s="133"/>
      <c r="C22" s="134"/>
      <c r="D22" s="142"/>
      <c r="E22" s="142"/>
      <c r="F22" s="142"/>
      <c r="G22" s="142"/>
      <c r="H22" s="142"/>
      <c r="I22" s="142"/>
      <c r="J22" s="134"/>
      <c r="K22" s="134"/>
      <c r="L22" s="134"/>
      <c r="M22" s="134"/>
      <c r="N22" s="134"/>
      <c r="O22" s="134"/>
      <c r="P22" s="139"/>
      <c r="Q22" s="134"/>
      <c r="R22" s="136"/>
      <c r="S22" s="140"/>
    </row>
    <row r="23" spans="1:19" ht="16.5" customHeight="1">
      <c r="A23" s="133"/>
      <c r="B23" s="133"/>
      <c r="C23" s="134"/>
      <c r="D23" s="133"/>
      <c r="E23" s="133"/>
      <c r="F23" s="133"/>
      <c r="G23" s="133"/>
      <c r="H23" s="133"/>
      <c r="I23" s="133"/>
      <c r="J23" s="134"/>
      <c r="K23" s="134"/>
      <c r="L23" s="134"/>
      <c r="M23" s="134"/>
      <c r="N23" s="134"/>
      <c r="O23" s="134"/>
      <c r="P23" s="139"/>
      <c r="Q23" s="134"/>
      <c r="R23" s="136"/>
      <c r="S23" s="140"/>
    </row>
    <row r="24" spans="1:19" ht="16.5" customHeight="1">
      <c r="A24" s="133"/>
      <c r="B24" s="133"/>
      <c r="C24" s="134"/>
      <c r="D24" s="142"/>
      <c r="E24" s="142"/>
      <c r="F24" s="142"/>
      <c r="G24" s="142"/>
      <c r="H24" s="142"/>
      <c r="I24" s="142"/>
      <c r="J24" s="134"/>
      <c r="K24" s="134"/>
      <c r="L24" s="134"/>
      <c r="M24" s="134"/>
      <c r="N24" s="134"/>
      <c r="O24" s="134"/>
      <c r="P24" s="139"/>
      <c r="Q24" s="134"/>
      <c r="R24" s="136"/>
      <c r="S24" s="140"/>
    </row>
    <row r="25" spans="1:19" ht="16.5" customHeight="1">
      <c r="A25" s="133"/>
      <c r="B25" s="133"/>
      <c r="C25" s="134"/>
      <c r="D25" s="133"/>
      <c r="E25" s="133"/>
      <c r="F25" s="133"/>
      <c r="G25" s="133"/>
      <c r="H25" s="133"/>
      <c r="I25" s="133"/>
      <c r="J25" s="134"/>
      <c r="K25" s="134"/>
      <c r="L25" s="134"/>
      <c r="M25" s="134"/>
      <c r="N25" s="134"/>
      <c r="O25" s="134"/>
      <c r="P25" s="139"/>
      <c r="Q25" s="134"/>
      <c r="R25" s="136"/>
      <c r="S25" s="140"/>
    </row>
    <row r="26" spans="1:19" ht="16.5" customHeight="1">
      <c r="A26" s="133"/>
      <c r="B26" s="133"/>
      <c r="C26" s="134"/>
      <c r="D26" s="142"/>
      <c r="E26" s="142"/>
      <c r="F26" s="142"/>
      <c r="G26" s="142"/>
      <c r="H26" s="142"/>
      <c r="I26" s="142"/>
      <c r="J26" s="134"/>
      <c r="K26" s="134"/>
      <c r="L26" s="134"/>
      <c r="M26" s="134"/>
      <c r="N26" s="134"/>
      <c r="O26" s="134"/>
      <c r="P26" s="139"/>
      <c r="Q26" s="134"/>
      <c r="R26" s="136"/>
      <c r="S26" s="140"/>
    </row>
    <row r="27" spans="1:19" ht="16.5" customHeight="1">
      <c r="A27" s="133"/>
      <c r="B27" s="133"/>
      <c r="C27" s="134"/>
      <c r="D27" s="133"/>
      <c r="E27" s="133"/>
      <c r="F27" s="133"/>
      <c r="G27" s="133"/>
      <c r="H27" s="133"/>
      <c r="I27" s="133"/>
      <c r="J27" s="134"/>
      <c r="K27" s="134"/>
      <c r="L27" s="134"/>
      <c r="M27" s="134"/>
      <c r="N27" s="134"/>
      <c r="O27" s="134"/>
      <c r="P27" s="139"/>
      <c r="Q27" s="134"/>
      <c r="R27" s="136"/>
      <c r="S27" s="140"/>
    </row>
    <row r="28" spans="1:19" ht="16.5" customHeight="1">
      <c r="A28" s="143"/>
      <c r="B28" s="143"/>
      <c r="C28" s="144"/>
      <c r="D28" s="143"/>
      <c r="E28" s="143"/>
      <c r="F28" s="143"/>
      <c r="G28" s="143"/>
      <c r="H28" s="143"/>
      <c r="I28" s="143"/>
      <c r="J28" s="144"/>
      <c r="K28" s="144"/>
      <c r="L28" s="144"/>
      <c r="M28" s="144"/>
      <c r="N28" s="144"/>
      <c r="O28" s="144"/>
      <c r="P28" s="145"/>
      <c r="Q28" s="144"/>
      <c r="R28" s="146"/>
      <c r="S28" s="147"/>
    </row>
    <row r="29" spans="2:19" ht="12.75">
      <c r="B29" s="148"/>
      <c r="C29" s="148"/>
      <c r="D29" s="148"/>
      <c r="E29" s="148"/>
      <c r="S29" s="53"/>
    </row>
    <row r="30" spans="2:19" ht="15" hidden="1">
      <c r="B30" s="11"/>
      <c r="C30" s="11"/>
      <c r="D30" s="54" t="s">
        <v>50</v>
      </c>
      <c r="E30" s="11"/>
      <c r="F30">
        <v>19</v>
      </c>
      <c r="I30" s="55" t="s">
        <v>51</v>
      </c>
      <c r="M30" s="56" t="s">
        <v>52</v>
      </c>
      <c r="N30" s="56"/>
      <c r="O30" s="56"/>
      <c r="Q30" s="56" t="s">
        <v>53</v>
      </c>
      <c r="R30" s="56"/>
      <c r="S30" s="53"/>
    </row>
  </sheetData>
  <sheetProtection selectLockedCells="1" selectUnlockedCells="1"/>
  <mergeCells count="18">
    <mergeCell ref="D6:N6"/>
    <mergeCell ref="D7:N7"/>
    <mergeCell ref="D8:G8"/>
    <mergeCell ref="I8:N8"/>
    <mergeCell ref="B11:B12"/>
    <mergeCell ref="C11:C12"/>
    <mergeCell ref="D11:D12"/>
    <mergeCell ref="E11:E12"/>
    <mergeCell ref="F11:F12"/>
    <mergeCell ref="G11:G12"/>
    <mergeCell ref="H11:H12"/>
    <mergeCell ref="K11:O11"/>
    <mergeCell ref="P11:P12"/>
    <mergeCell ref="Q11:Q12"/>
    <mergeCell ref="R11:S12"/>
    <mergeCell ref="S29:S32"/>
    <mergeCell ref="M30:O30"/>
    <mergeCell ref="Q30:R30"/>
  </mergeCells>
  <printOptions/>
  <pageMargins left="0.2" right="0.19027777777777777" top="0.2701388888888889" bottom="0.25" header="0.5118055555555555" footer="0.5118055555555555"/>
  <pageSetup horizontalDpi="300" verticalDpi="300" orientation="landscape" paperSiz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0"/>
  <sheetViews>
    <sheetView zoomScale="120" zoomScaleNormal="120" workbookViewId="0" topLeftCell="A1">
      <pane ySplit="65535" topLeftCell="A1" activePane="topLeft" state="split"/>
      <selection pane="topLeft" activeCell="Q20" sqref="Q20"/>
      <selection pane="bottomLeft" activeCell="A1" sqref="A1"/>
    </sheetView>
  </sheetViews>
  <sheetFormatPr defaultColWidth="9.00390625" defaultRowHeight="12.75" zeroHeight="1"/>
  <cols>
    <col min="1" max="1" width="3.00390625" style="0" customWidth="1"/>
    <col min="2" max="2" width="5.375" style="0" customWidth="1"/>
    <col min="3" max="3" width="4.875" style="0" customWidth="1"/>
    <col min="4" max="4" width="23.25390625" style="0" customWidth="1"/>
    <col min="5" max="5" width="5.625" style="0" customWidth="1"/>
    <col min="6" max="6" width="0" style="0" hidden="1" customWidth="1"/>
    <col min="7" max="7" width="14.00390625" style="0" customWidth="1"/>
    <col min="8" max="8" width="0" style="0" hidden="1" customWidth="1"/>
    <col min="9" max="44" width="1.75390625" style="0" customWidth="1"/>
    <col min="45" max="45" width="7.875" style="0" customWidth="1"/>
    <col min="46" max="46" width="8.375" style="0" customWidth="1"/>
    <col min="47" max="16384" width="8.625" style="0" customWidth="1"/>
  </cols>
  <sheetData>
    <row r="1" spans="5:36" ht="15">
      <c r="E1" s="69"/>
      <c r="F1" s="69"/>
      <c r="G1" s="69" t="s">
        <v>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4"/>
      <c r="AD1" s="24"/>
      <c r="AG1" s="62"/>
      <c r="AH1" s="24"/>
      <c r="AI1" s="24"/>
      <c r="AJ1" s="149"/>
    </row>
    <row r="2" spans="5:47" ht="15">
      <c r="E2" s="69" t="s">
        <v>147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24"/>
      <c r="AD2" s="24"/>
      <c r="AG2" s="62"/>
      <c r="AH2" s="24"/>
      <c r="AI2" s="24"/>
      <c r="AJ2" s="149"/>
      <c r="AK2" s="11"/>
      <c r="AL2" s="20"/>
      <c r="AM2" s="20"/>
      <c r="AN2" s="20"/>
      <c r="AO2" s="20"/>
      <c r="AP2" s="20"/>
      <c r="AQ2" s="20"/>
      <c r="AR2" s="150"/>
      <c r="AS2" s="5" t="s">
        <v>1</v>
      </c>
      <c r="AT2" s="6"/>
      <c r="AU2" s="7" t="s">
        <v>148</v>
      </c>
    </row>
    <row r="3" spans="5:47" ht="15">
      <c r="E3" s="69" t="s">
        <v>149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24"/>
      <c r="AD3" s="24"/>
      <c r="AG3" s="62"/>
      <c r="AH3" s="24"/>
      <c r="AI3" s="24"/>
      <c r="AJ3" s="149"/>
      <c r="AK3" s="11"/>
      <c r="AL3" s="20"/>
      <c r="AM3" s="20"/>
      <c r="AN3" s="20"/>
      <c r="AO3" s="20"/>
      <c r="AP3" s="20"/>
      <c r="AQ3" s="20"/>
      <c r="AR3" s="150"/>
      <c r="AS3" s="10" t="s">
        <v>6</v>
      </c>
      <c r="AT3" s="11"/>
      <c r="AU3" s="12" t="s">
        <v>6</v>
      </c>
    </row>
    <row r="4" spans="4:47" ht="21.75">
      <c r="D4" s="108" t="s">
        <v>150</v>
      </c>
      <c r="I4" s="151" t="s">
        <v>7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K4" s="11"/>
      <c r="AL4" s="20"/>
      <c r="AM4" s="20"/>
      <c r="AN4" s="20"/>
      <c r="AO4" s="20"/>
      <c r="AP4" s="20"/>
      <c r="AQ4" s="20"/>
      <c r="AR4" s="150"/>
      <c r="AS4" s="22"/>
      <c r="AT4" s="11" t="s">
        <v>151</v>
      </c>
      <c r="AU4" s="16"/>
    </row>
    <row r="5" spans="37:48" ht="12.75">
      <c r="AK5" s="11"/>
      <c r="AL5" s="20"/>
      <c r="AM5" s="20"/>
      <c r="AN5" s="20"/>
      <c r="AO5" s="20"/>
      <c r="AP5" s="11"/>
      <c r="AQ5" s="20"/>
      <c r="AR5" s="150"/>
      <c r="AS5" s="152"/>
      <c r="AT5" s="153" t="s">
        <v>152</v>
      </c>
      <c r="AU5" s="19"/>
      <c r="AV5" s="11"/>
    </row>
    <row r="6" spans="2:48" ht="21.75">
      <c r="B6" s="20"/>
      <c r="C6" s="20"/>
      <c r="D6" s="95" t="s">
        <v>153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22" t="s">
        <v>121</v>
      </c>
      <c r="AL6" s="20"/>
      <c r="AM6" s="20"/>
      <c r="AN6" s="20"/>
      <c r="AO6" s="20"/>
      <c r="AP6" s="20"/>
      <c r="AQ6" s="20"/>
      <c r="AR6" s="20"/>
      <c r="AS6" s="154">
        <f ca="1">TODAY()</f>
        <v>41737</v>
      </c>
      <c r="AT6" s="24"/>
      <c r="AU6" s="24"/>
      <c r="AV6" s="24"/>
    </row>
    <row r="7" spans="2:48" ht="17.25" customHeight="1">
      <c r="B7" s="20"/>
      <c r="C7" s="20"/>
      <c r="D7" s="12" t="s">
        <v>154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2" t="s">
        <v>80</v>
      </c>
      <c r="AL7" s="20"/>
      <c r="AM7" s="20"/>
      <c r="AN7" s="20"/>
      <c r="AO7" s="20"/>
      <c r="AP7" s="20"/>
      <c r="AQ7" s="20"/>
      <c r="AR7" s="20"/>
      <c r="AS7" s="24"/>
      <c r="AT7" s="24"/>
      <c r="AU7" s="24"/>
      <c r="AV7" s="24"/>
    </row>
    <row r="8" spans="2:48" ht="17.25" customHeight="1">
      <c r="B8" s="20"/>
      <c r="C8" s="20"/>
      <c r="D8" s="155" t="s">
        <v>155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22" t="s">
        <v>16</v>
      </c>
      <c r="AL8" s="28"/>
      <c r="AM8" s="28"/>
      <c r="AO8" s="20"/>
      <c r="AP8" s="20"/>
      <c r="AQ8" s="20"/>
      <c r="AR8" s="20"/>
      <c r="AS8" s="24"/>
      <c r="AT8" s="24"/>
      <c r="AV8" s="24"/>
    </row>
    <row r="9" spans="2:37" ht="12.75">
      <c r="B9" s="20"/>
      <c r="C9" s="20"/>
      <c r="AK9" s="24" t="s">
        <v>114</v>
      </c>
    </row>
    <row r="10" spans="2:3" ht="12.75">
      <c r="B10" s="20"/>
      <c r="C10" s="20"/>
    </row>
    <row r="11" spans="1:47" ht="15" customHeight="1">
      <c r="A11" s="156"/>
      <c r="B11" s="34" t="s">
        <v>82</v>
      </c>
      <c r="C11" s="30" t="s">
        <v>20</v>
      </c>
      <c r="D11" s="103" t="s">
        <v>21</v>
      </c>
      <c r="E11" s="30" t="s">
        <v>22</v>
      </c>
      <c r="F11" s="30" t="s">
        <v>156</v>
      </c>
      <c r="G11" s="104" t="s">
        <v>157</v>
      </c>
      <c r="H11" s="77" t="s">
        <v>83</v>
      </c>
      <c r="I11" s="157" t="s">
        <v>158</v>
      </c>
      <c r="J11" s="157"/>
      <c r="K11" s="157"/>
      <c r="L11" s="158" t="s">
        <v>159</v>
      </c>
      <c r="M11" s="158"/>
      <c r="N11" s="158"/>
      <c r="O11" s="158" t="s">
        <v>160</v>
      </c>
      <c r="P11" s="158"/>
      <c r="Q11" s="158"/>
      <c r="R11" s="158" t="s">
        <v>161</v>
      </c>
      <c r="S11" s="158"/>
      <c r="T11" s="158"/>
      <c r="U11" s="158" t="s">
        <v>162</v>
      </c>
      <c r="V11" s="158"/>
      <c r="W11" s="158"/>
      <c r="X11" s="158" t="s">
        <v>163</v>
      </c>
      <c r="Y11" s="158"/>
      <c r="Z11" s="158"/>
      <c r="AA11" s="159" t="s">
        <v>164</v>
      </c>
      <c r="AB11" s="159"/>
      <c r="AC11" s="159"/>
      <c r="AD11" s="158" t="s">
        <v>165</v>
      </c>
      <c r="AE11" s="158"/>
      <c r="AF11" s="158"/>
      <c r="AG11" s="158" t="s">
        <v>166</v>
      </c>
      <c r="AH11" s="158"/>
      <c r="AI11" s="158"/>
      <c r="AJ11" s="158" t="s">
        <v>167</v>
      </c>
      <c r="AK11" s="158"/>
      <c r="AL11" s="158"/>
      <c r="AM11" s="158" t="s">
        <v>168</v>
      </c>
      <c r="AN11" s="158"/>
      <c r="AO11" s="158"/>
      <c r="AP11" s="158" t="s">
        <v>169</v>
      </c>
      <c r="AQ11" s="158"/>
      <c r="AR11" s="158"/>
      <c r="AS11" s="30" t="s">
        <v>26</v>
      </c>
      <c r="AT11" s="30" t="s">
        <v>85</v>
      </c>
      <c r="AU11" s="100" t="s">
        <v>170</v>
      </c>
    </row>
    <row r="12" spans="1:47" ht="25.5" customHeight="1">
      <c r="A12" s="160" t="s">
        <v>18</v>
      </c>
      <c r="B12" s="34"/>
      <c r="C12" s="30"/>
      <c r="D12" s="103"/>
      <c r="E12" s="30"/>
      <c r="F12" s="30"/>
      <c r="G12" s="104"/>
      <c r="H12" s="77"/>
      <c r="I12" s="161">
        <v>1</v>
      </c>
      <c r="J12" s="161">
        <v>2</v>
      </c>
      <c r="K12" s="161">
        <v>3</v>
      </c>
      <c r="L12" s="161">
        <v>1</v>
      </c>
      <c r="M12" s="161">
        <v>2</v>
      </c>
      <c r="N12" s="161">
        <v>3</v>
      </c>
      <c r="O12" s="161">
        <v>1</v>
      </c>
      <c r="P12" s="161">
        <v>2</v>
      </c>
      <c r="Q12" s="161">
        <v>3</v>
      </c>
      <c r="R12" s="161">
        <v>1</v>
      </c>
      <c r="S12" s="161">
        <v>2</v>
      </c>
      <c r="T12" s="161">
        <v>3</v>
      </c>
      <c r="U12" s="161">
        <v>1</v>
      </c>
      <c r="V12" s="161">
        <v>2</v>
      </c>
      <c r="W12" s="161">
        <v>3</v>
      </c>
      <c r="X12" s="161">
        <v>1</v>
      </c>
      <c r="Y12" s="161">
        <v>2</v>
      </c>
      <c r="Z12" s="161">
        <v>3</v>
      </c>
      <c r="AA12" s="161">
        <v>1</v>
      </c>
      <c r="AB12" s="161">
        <v>2</v>
      </c>
      <c r="AC12" s="161">
        <v>3</v>
      </c>
      <c r="AD12" s="161">
        <v>1</v>
      </c>
      <c r="AE12" s="161">
        <v>2</v>
      </c>
      <c r="AF12" s="161">
        <v>3</v>
      </c>
      <c r="AG12" s="161">
        <v>1</v>
      </c>
      <c r="AH12" s="161">
        <v>2</v>
      </c>
      <c r="AI12" s="161">
        <v>3</v>
      </c>
      <c r="AJ12" s="161">
        <v>1</v>
      </c>
      <c r="AK12" s="161">
        <v>2</v>
      </c>
      <c r="AL12" s="161">
        <v>3</v>
      </c>
      <c r="AM12" s="161">
        <v>1</v>
      </c>
      <c r="AN12" s="161">
        <v>2</v>
      </c>
      <c r="AO12" s="161">
        <v>3</v>
      </c>
      <c r="AP12" s="161">
        <v>1</v>
      </c>
      <c r="AQ12" s="161">
        <v>2</v>
      </c>
      <c r="AR12" s="161">
        <v>3</v>
      </c>
      <c r="AS12" s="30"/>
      <c r="AT12" s="30"/>
      <c r="AU12" s="100"/>
    </row>
    <row r="13" spans="1:47" ht="21" customHeight="1">
      <c r="A13" s="162">
        <v>1</v>
      </c>
      <c r="B13" s="106">
        <v>1265</v>
      </c>
      <c r="C13" s="106"/>
      <c r="D13" s="105" t="s">
        <v>171</v>
      </c>
      <c r="E13" s="106">
        <v>1997</v>
      </c>
      <c r="F13" s="105"/>
      <c r="G13" s="105" t="s">
        <v>172</v>
      </c>
      <c r="H13" s="163"/>
      <c r="I13" s="164"/>
      <c r="J13" s="164"/>
      <c r="K13" s="164"/>
      <c r="L13" s="164" t="s">
        <v>173</v>
      </c>
      <c r="M13" s="164"/>
      <c r="N13" s="164"/>
      <c r="O13" s="164" t="s">
        <v>173</v>
      </c>
      <c r="P13" s="164"/>
      <c r="Q13" s="164"/>
      <c r="R13" s="164" t="s">
        <v>173</v>
      </c>
      <c r="S13" s="164"/>
      <c r="T13" s="164"/>
      <c r="U13" s="164" t="s">
        <v>173</v>
      </c>
      <c r="V13" s="164"/>
      <c r="W13" s="164"/>
      <c r="X13" s="164" t="s">
        <v>174</v>
      </c>
      <c r="Y13" s="164" t="s">
        <v>173</v>
      </c>
      <c r="Z13" s="164"/>
      <c r="AA13" s="164" t="s">
        <v>173</v>
      </c>
      <c r="AB13" s="164"/>
      <c r="AC13" s="164"/>
      <c r="AD13" s="164" t="s">
        <v>174</v>
      </c>
      <c r="AE13" s="164" t="s">
        <v>174</v>
      </c>
      <c r="AF13" s="164" t="s">
        <v>174</v>
      </c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40">
        <v>1.56</v>
      </c>
      <c r="AT13" s="40">
        <v>1</v>
      </c>
      <c r="AU13" s="49"/>
    </row>
    <row r="14" spans="1:47" ht="21" customHeight="1">
      <c r="A14" s="105">
        <v>2</v>
      </c>
      <c r="B14" s="106">
        <v>1146</v>
      </c>
      <c r="C14" s="106"/>
      <c r="D14" s="105" t="s">
        <v>175</v>
      </c>
      <c r="E14" s="106">
        <v>1997</v>
      </c>
      <c r="F14" s="105"/>
      <c r="G14" s="105" t="s">
        <v>91</v>
      </c>
      <c r="H14" s="163"/>
      <c r="I14" s="164"/>
      <c r="J14" s="164"/>
      <c r="K14" s="164"/>
      <c r="L14" s="164"/>
      <c r="M14" s="164"/>
      <c r="N14" s="164"/>
      <c r="O14" s="164"/>
      <c r="P14" s="164"/>
      <c r="Q14" s="164"/>
      <c r="R14" s="164" t="s">
        <v>173</v>
      </c>
      <c r="S14" s="164"/>
      <c r="T14" s="164"/>
      <c r="U14" s="164"/>
      <c r="V14" s="164"/>
      <c r="W14" s="164"/>
      <c r="X14" s="164" t="s">
        <v>173</v>
      </c>
      <c r="Y14" s="164"/>
      <c r="Z14" s="164"/>
      <c r="AA14" s="164" t="s">
        <v>174</v>
      </c>
      <c r="AB14" s="164" t="s">
        <v>174</v>
      </c>
      <c r="AC14" s="164" t="s">
        <v>174</v>
      </c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50">
        <v>1.53</v>
      </c>
      <c r="AT14" s="40">
        <v>2</v>
      </c>
      <c r="AU14" s="49"/>
    </row>
    <row r="15" spans="1:47" ht="21" customHeight="1">
      <c r="A15" s="86"/>
      <c r="B15" s="86"/>
      <c r="C15" s="29"/>
      <c r="D15" s="86"/>
      <c r="E15" s="86"/>
      <c r="F15" s="86"/>
      <c r="G15" s="83"/>
      <c r="H15" s="163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49"/>
      <c r="AT15" s="49"/>
      <c r="AU15" s="49"/>
    </row>
    <row r="16" spans="1:47" ht="21" customHeight="1">
      <c r="A16" s="86"/>
      <c r="B16" s="86"/>
      <c r="C16" s="29"/>
      <c r="D16" s="86"/>
      <c r="E16" s="86"/>
      <c r="F16" s="86"/>
      <c r="G16" s="83"/>
      <c r="H16" s="163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49"/>
      <c r="AT16" s="49"/>
      <c r="AU16" s="166"/>
    </row>
    <row r="17" spans="1:47" ht="21" customHeight="1">
      <c r="A17" s="86"/>
      <c r="B17" s="86"/>
      <c r="C17" s="29"/>
      <c r="D17" s="86"/>
      <c r="E17" s="86"/>
      <c r="F17" s="86"/>
      <c r="G17" s="86"/>
      <c r="H17" s="163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49"/>
      <c r="AT17" s="49"/>
      <c r="AU17" s="49"/>
    </row>
    <row r="18" spans="1:47" ht="21" customHeight="1">
      <c r="A18" s="86"/>
      <c r="B18" s="86"/>
      <c r="C18" s="29"/>
      <c r="D18" s="86"/>
      <c r="E18" s="86"/>
      <c r="F18" s="86"/>
      <c r="G18" s="86"/>
      <c r="H18" s="163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49"/>
      <c r="AT18" s="49"/>
      <c r="AU18" s="49"/>
    </row>
    <row r="19" spans="1:47" ht="21" customHeight="1">
      <c r="A19" s="86"/>
      <c r="B19" s="86"/>
      <c r="C19" s="29"/>
      <c r="D19" s="86"/>
      <c r="E19" s="86"/>
      <c r="F19" s="86"/>
      <c r="G19" s="86"/>
      <c r="H19" s="163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49"/>
      <c r="AT19" s="49"/>
      <c r="AU19" s="49"/>
    </row>
    <row r="20" spans="1:47" ht="21" customHeight="1">
      <c r="A20" s="86"/>
      <c r="B20" s="86"/>
      <c r="C20" s="29"/>
      <c r="D20" s="86"/>
      <c r="E20" s="86"/>
      <c r="F20" s="86"/>
      <c r="G20" s="86"/>
      <c r="H20" s="163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49"/>
      <c r="AT20" s="49"/>
      <c r="AU20" s="49"/>
    </row>
    <row r="21" spans="1:47" ht="21" customHeight="1">
      <c r="A21" s="86"/>
      <c r="B21" s="86"/>
      <c r="C21" s="29"/>
      <c r="D21" s="86"/>
      <c r="E21" s="86"/>
      <c r="F21" s="86"/>
      <c r="G21" s="86"/>
      <c r="H21" s="163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49"/>
      <c r="AT21" s="49"/>
      <c r="AU21" s="49"/>
    </row>
    <row r="22" spans="1:47" ht="21" customHeight="1">
      <c r="A22" s="86"/>
      <c r="B22" s="86"/>
      <c r="C22" s="163"/>
      <c r="D22" s="86"/>
      <c r="E22" s="86"/>
      <c r="F22" s="86"/>
      <c r="G22" s="86"/>
      <c r="H22" s="16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</row>
    <row r="23" spans="1:47" ht="21" customHeight="1">
      <c r="A23" s="86"/>
      <c r="B23" s="86"/>
      <c r="C23" s="163"/>
      <c r="D23" s="86"/>
      <c r="E23" s="86"/>
      <c r="F23" s="86"/>
      <c r="G23" s="86"/>
      <c r="H23" s="16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</row>
    <row r="24" spans="1:47" ht="21" customHeight="1">
      <c r="A24" s="86"/>
      <c r="B24" s="86"/>
      <c r="C24" s="163"/>
      <c r="D24" s="86"/>
      <c r="E24" s="86"/>
      <c r="F24" s="86"/>
      <c r="G24" s="86"/>
      <c r="H24" s="16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</row>
    <row r="25" spans="1:47" ht="21" customHeight="1">
      <c r="A25" s="86"/>
      <c r="B25" s="86"/>
      <c r="C25" s="163"/>
      <c r="D25" s="86"/>
      <c r="E25" s="86"/>
      <c r="F25" s="86"/>
      <c r="G25" s="86"/>
      <c r="H25" s="16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</row>
    <row r="26" spans="1:47" ht="21" customHeight="1">
      <c r="A26" s="86"/>
      <c r="B26" s="86"/>
      <c r="C26" s="163"/>
      <c r="D26" s="86"/>
      <c r="E26" s="86"/>
      <c r="F26" s="86"/>
      <c r="G26" s="86"/>
      <c r="H26" s="16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</row>
    <row r="27" spans="1:47" ht="21" customHeight="1">
      <c r="A27" s="86"/>
      <c r="B27" s="86"/>
      <c r="C27" s="163"/>
      <c r="D27" s="86"/>
      <c r="E27" s="86"/>
      <c r="F27" s="86"/>
      <c r="G27" s="86"/>
      <c r="H27" s="16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</row>
    <row r="28" spans="1:47" ht="21" customHeight="1">
      <c r="A28" s="86"/>
      <c r="B28" s="86"/>
      <c r="C28" s="90"/>
      <c r="D28" s="86"/>
      <c r="E28" s="86"/>
      <c r="F28" s="86"/>
      <c r="G28" s="86"/>
      <c r="H28" s="90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</row>
    <row r="29" spans="2:7" ht="12.75">
      <c r="B29" s="11"/>
      <c r="C29" s="11"/>
      <c r="D29" s="11"/>
      <c r="E29" s="11"/>
      <c r="G29" s="11"/>
    </row>
    <row r="30" spans="2:46" ht="15" hidden="1">
      <c r="B30" s="11"/>
      <c r="C30" s="11"/>
      <c r="D30" s="54" t="s">
        <v>50</v>
      </c>
      <c r="E30" s="11"/>
      <c r="G30" s="11"/>
      <c r="H30" s="167"/>
      <c r="I30" s="55" t="s">
        <v>51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6" t="s">
        <v>52</v>
      </c>
      <c r="AF30" s="56"/>
      <c r="AG30" s="56"/>
      <c r="AH30" s="56"/>
      <c r="AI30" s="56"/>
      <c r="AJ30" s="56"/>
      <c r="AK30" s="56"/>
      <c r="AL30" s="57"/>
      <c r="AM30" s="57"/>
      <c r="AN30" s="57"/>
      <c r="AO30" s="57"/>
      <c r="AP30" s="57"/>
      <c r="AQ30" s="57"/>
      <c r="AR30" s="57"/>
      <c r="AS30" s="57" t="s">
        <v>53</v>
      </c>
      <c r="AT30" s="57"/>
    </row>
  </sheetData>
  <sheetProtection selectLockedCells="1" selectUnlockedCells="1"/>
  <mergeCells count="27">
    <mergeCell ref="I4:Z4"/>
    <mergeCell ref="D6:AJ6"/>
    <mergeCell ref="D7:AJ7"/>
    <mergeCell ref="D8:AJ8"/>
    <mergeCell ref="B11:B12"/>
    <mergeCell ref="C11:C12"/>
    <mergeCell ref="D11:D12"/>
    <mergeCell ref="E11:E12"/>
    <mergeCell ref="F11:F12"/>
    <mergeCell ref="G11:G12"/>
    <mergeCell ref="H11:H12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S12"/>
    <mergeCell ref="AT11:AT12"/>
    <mergeCell ref="AU11:AU12"/>
    <mergeCell ref="AE30:AK30"/>
  </mergeCells>
  <printOptions/>
  <pageMargins left="0.2" right="0.19027777777777777" top="0.25" bottom="0.35" header="0.5118055555555555" footer="0.5118055555555555"/>
  <pageSetup horizontalDpi="300" verticalDpi="300" orientation="landscape" paperSize="77" scale="9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30"/>
  <sheetViews>
    <sheetView zoomScale="110" zoomScaleNormal="110" workbookViewId="0" topLeftCell="B1">
      <pane ySplit="65535" topLeftCell="A1" activePane="topLeft" state="split"/>
      <selection pane="topLeft" activeCell="AH36" sqref="AH36"/>
      <selection pane="bottomLeft" activeCell="B1" sqref="B1"/>
    </sheetView>
  </sheetViews>
  <sheetFormatPr defaultColWidth="9.00390625" defaultRowHeight="12.75" zeroHeight="1"/>
  <cols>
    <col min="1" max="1" width="0" style="0" hidden="1" customWidth="1"/>
    <col min="2" max="2" width="4.875" style="0" customWidth="1"/>
    <col min="3" max="3" width="4.375" style="0" customWidth="1"/>
    <col min="4" max="4" width="20.875" style="0" customWidth="1"/>
    <col min="5" max="5" width="5.00390625" style="0" customWidth="1"/>
    <col min="6" max="6" width="0" style="0" hidden="1" customWidth="1"/>
    <col min="7" max="7" width="17.00390625" style="0" customWidth="1"/>
    <col min="8" max="8" width="0" style="0" hidden="1" customWidth="1"/>
    <col min="9" max="44" width="1.75390625" style="0" customWidth="1"/>
    <col min="45" max="45" width="7.875" style="0" customWidth="1"/>
    <col min="46" max="46" width="7.75390625" style="0" customWidth="1"/>
    <col min="47" max="47" width="8.625" style="0" customWidth="1"/>
    <col min="48" max="48" width="2.125" style="0" customWidth="1"/>
    <col min="49" max="16384" width="8.625" style="0" customWidth="1"/>
  </cols>
  <sheetData>
    <row r="1" spans="5:48" ht="15">
      <c r="E1" s="69" t="s">
        <v>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24"/>
      <c r="AC1" s="24"/>
      <c r="AF1" s="62"/>
      <c r="AG1" s="24"/>
      <c r="AH1" s="24"/>
      <c r="AI1" s="24"/>
      <c r="AJ1" s="24"/>
      <c r="AV1" s="11"/>
    </row>
    <row r="2" spans="5:48" ht="1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24"/>
      <c r="AC2" s="24"/>
      <c r="AF2" s="62"/>
      <c r="AG2" s="24"/>
      <c r="AH2" s="24"/>
      <c r="AI2" s="24"/>
      <c r="AJ2" s="24"/>
      <c r="AK2" s="11"/>
      <c r="AL2" s="20"/>
      <c r="AM2" s="20"/>
      <c r="AN2" s="20"/>
      <c r="AO2" s="20"/>
      <c r="AP2" s="20"/>
      <c r="AQ2" s="20"/>
      <c r="AR2" s="150"/>
      <c r="AS2" s="5" t="s">
        <v>1</v>
      </c>
      <c r="AT2" s="6"/>
      <c r="AU2" s="7" t="s">
        <v>148</v>
      </c>
      <c r="AV2" s="11"/>
    </row>
    <row r="3" spans="5:48" ht="15">
      <c r="E3" s="69" t="s">
        <v>176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24"/>
      <c r="AC3" s="24"/>
      <c r="AF3" s="62"/>
      <c r="AG3" s="24"/>
      <c r="AH3" s="24"/>
      <c r="AI3" s="24"/>
      <c r="AJ3" s="24"/>
      <c r="AK3" s="11"/>
      <c r="AL3" s="20"/>
      <c r="AM3" s="20"/>
      <c r="AN3" s="20"/>
      <c r="AO3" s="20"/>
      <c r="AP3" s="20"/>
      <c r="AQ3" s="20"/>
      <c r="AR3" s="150"/>
      <c r="AS3" s="10" t="s">
        <v>6</v>
      </c>
      <c r="AT3" s="11"/>
      <c r="AU3" s="12" t="s">
        <v>6</v>
      </c>
      <c r="AV3" s="11"/>
    </row>
    <row r="4" spans="4:48" ht="21.75">
      <c r="D4" s="108" t="s">
        <v>177</v>
      </c>
      <c r="I4" s="168" t="s">
        <v>7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K4" s="11"/>
      <c r="AL4" s="20"/>
      <c r="AM4" s="20"/>
      <c r="AN4" s="20"/>
      <c r="AO4" s="20"/>
      <c r="AP4" s="20"/>
      <c r="AQ4" s="20"/>
      <c r="AR4" s="150"/>
      <c r="AS4" s="22"/>
      <c r="AT4" s="11" t="s">
        <v>151</v>
      </c>
      <c r="AU4" s="16"/>
      <c r="AV4" s="11"/>
    </row>
    <row r="5" spans="37:49" ht="12.75">
      <c r="AK5" s="11"/>
      <c r="AL5" s="20"/>
      <c r="AM5" s="20"/>
      <c r="AN5" s="20"/>
      <c r="AO5" s="20"/>
      <c r="AP5" s="11"/>
      <c r="AQ5" s="20"/>
      <c r="AR5" s="150"/>
      <c r="AS5" s="152"/>
      <c r="AT5" s="153" t="s">
        <v>152</v>
      </c>
      <c r="AU5" s="19"/>
      <c r="AV5" s="11"/>
      <c r="AW5" s="11"/>
    </row>
    <row r="6" spans="2:49" ht="21.75">
      <c r="B6" s="20"/>
      <c r="C6" s="20"/>
      <c r="D6" s="95" t="s">
        <v>178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169" t="s">
        <v>121</v>
      </c>
      <c r="AL6" s="170"/>
      <c r="AM6" s="170"/>
      <c r="AN6" s="170"/>
      <c r="AO6" s="170"/>
      <c r="AP6" s="170"/>
      <c r="AQ6" s="170"/>
      <c r="AR6" s="170"/>
      <c r="AS6" s="171">
        <f ca="1">TODAY()</f>
        <v>41737</v>
      </c>
      <c r="AT6" s="172"/>
      <c r="AU6" s="172"/>
      <c r="AV6" s="172"/>
      <c r="AW6" s="24"/>
    </row>
    <row r="7" spans="2:49" ht="17.25" customHeight="1">
      <c r="B7" s="20"/>
      <c r="C7" s="20"/>
      <c r="D7" s="12" t="s">
        <v>179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69" t="s">
        <v>112</v>
      </c>
      <c r="AL7" s="170"/>
      <c r="AM7" s="170"/>
      <c r="AN7" s="170"/>
      <c r="AO7" s="170"/>
      <c r="AP7" s="170"/>
      <c r="AQ7" s="170"/>
      <c r="AR7" s="170"/>
      <c r="AS7" s="172"/>
      <c r="AT7" s="172"/>
      <c r="AU7" s="172"/>
      <c r="AV7" s="172"/>
      <c r="AW7" s="24"/>
    </row>
    <row r="8" spans="2:49" ht="17.25" customHeight="1">
      <c r="B8" s="20"/>
      <c r="C8" s="20"/>
      <c r="D8" s="155" t="s">
        <v>180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22" t="s">
        <v>16</v>
      </c>
      <c r="AL8" s="28"/>
      <c r="AM8" s="28"/>
      <c r="AO8" s="170"/>
      <c r="AP8" s="170"/>
      <c r="AQ8" s="170"/>
      <c r="AR8" s="170"/>
      <c r="AS8" s="172"/>
      <c r="AT8" s="172"/>
      <c r="AU8" s="173"/>
      <c r="AV8" s="172"/>
      <c r="AW8" s="24"/>
    </row>
    <row r="9" spans="2:37" ht="12.75">
      <c r="B9" s="20"/>
      <c r="C9" s="20"/>
      <c r="AK9" s="24" t="s">
        <v>181</v>
      </c>
    </row>
    <row r="10" spans="2:3" ht="12.75">
      <c r="B10" s="20"/>
      <c r="C10" s="20"/>
    </row>
    <row r="11" spans="1:48" ht="15" customHeight="1">
      <c r="A11" s="156"/>
      <c r="B11" s="30" t="s">
        <v>82</v>
      </c>
      <c r="C11" s="30" t="s">
        <v>182</v>
      </c>
      <c r="D11" s="30" t="s">
        <v>21</v>
      </c>
      <c r="E11" s="30" t="s">
        <v>22</v>
      </c>
      <c r="F11" s="30" t="s">
        <v>156</v>
      </c>
      <c r="G11" s="76" t="s">
        <v>24</v>
      </c>
      <c r="H11" s="174" t="s">
        <v>83</v>
      </c>
      <c r="I11" s="175" t="s">
        <v>183</v>
      </c>
      <c r="J11" s="175"/>
      <c r="K11" s="175"/>
      <c r="L11" s="176" t="s">
        <v>184</v>
      </c>
      <c r="M11" s="176"/>
      <c r="N11" s="176"/>
      <c r="O11" s="176" t="s">
        <v>185</v>
      </c>
      <c r="P11" s="176"/>
      <c r="Q11" s="176"/>
      <c r="R11" s="176" t="s">
        <v>186</v>
      </c>
      <c r="S11" s="176"/>
      <c r="T11" s="176"/>
      <c r="U11" s="176" t="s">
        <v>187</v>
      </c>
      <c r="V11" s="176"/>
      <c r="W11" s="176"/>
      <c r="X11" s="176" t="s">
        <v>188</v>
      </c>
      <c r="Y11" s="176"/>
      <c r="Z11" s="176"/>
      <c r="AA11" s="176" t="s">
        <v>189</v>
      </c>
      <c r="AB11" s="176"/>
      <c r="AC11" s="176"/>
      <c r="AD11" s="176" t="s">
        <v>190</v>
      </c>
      <c r="AE11" s="176"/>
      <c r="AF11" s="176"/>
      <c r="AG11" s="176" t="s">
        <v>191</v>
      </c>
      <c r="AH11" s="176"/>
      <c r="AI11" s="176"/>
      <c r="AJ11" s="176" t="s">
        <v>192</v>
      </c>
      <c r="AK11" s="176"/>
      <c r="AL11" s="176"/>
      <c r="AM11" s="176" t="s">
        <v>193</v>
      </c>
      <c r="AN11" s="176"/>
      <c r="AO11" s="176"/>
      <c r="AP11" s="176" t="s">
        <v>194</v>
      </c>
      <c r="AQ11" s="176"/>
      <c r="AR11" s="176"/>
      <c r="AS11" s="34" t="s">
        <v>26</v>
      </c>
      <c r="AT11" s="30" t="s">
        <v>85</v>
      </c>
      <c r="AU11" s="100" t="s">
        <v>170</v>
      </c>
      <c r="AV11" s="100"/>
    </row>
    <row r="12" spans="1:48" ht="25.5" customHeight="1">
      <c r="A12" s="160" t="s">
        <v>18</v>
      </c>
      <c r="B12" s="30"/>
      <c r="C12" s="30"/>
      <c r="D12" s="30"/>
      <c r="E12" s="30"/>
      <c r="F12" s="30"/>
      <c r="G12" s="76"/>
      <c r="H12" s="174"/>
      <c r="I12" s="177">
        <v>1</v>
      </c>
      <c r="J12" s="161">
        <v>2</v>
      </c>
      <c r="K12" s="178">
        <v>3</v>
      </c>
      <c r="L12" s="177">
        <v>1</v>
      </c>
      <c r="M12" s="161">
        <v>2</v>
      </c>
      <c r="N12" s="178">
        <v>3</v>
      </c>
      <c r="O12" s="177">
        <v>1</v>
      </c>
      <c r="P12" s="161">
        <v>2</v>
      </c>
      <c r="Q12" s="178">
        <v>3</v>
      </c>
      <c r="R12" s="177">
        <v>1</v>
      </c>
      <c r="S12" s="161">
        <v>2</v>
      </c>
      <c r="T12" s="178">
        <v>3</v>
      </c>
      <c r="U12" s="177">
        <v>1</v>
      </c>
      <c r="V12" s="161">
        <v>2</v>
      </c>
      <c r="W12" s="178">
        <v>3</v>
      </c>
      <c r="X12" s="177">
        <v>1</v>
      </c>
      <c r="Y12" s="161">
        <v>2</v>
      </c>
      <c r="Z12" s="178">
        <v>3</v>
      </c>
      <c r="AA12" s="177">
        <v>1</v>
      </c>
      <c r="AB12" s="161">
        <v>2</v>
      </c>
      <c r="AC12" s="178">
        <v>3</v>
      </c>
      <c r="AD12" s="177">
        <v>1</v>
      </c>
      <c r="AE12" s="161">
        <v>2</v>
      </c>
      <c r="AF12" s="178">
        <v>3</v>
      </c>
      <c r="AG12" s="177">
        <v>1</v>
      </c>
      <c r="AH12" s="161">
        <v>2</v>
      </c>
      <c r="AI12" s="178">
        <v>3</v>
      </c>
      <c r="AJ12" s="177">
        <v>1</v>
      </c>
      <c r="AK12" s="161">
        <v>2</v>
      </c>
      <c r="AL12" s="178">
        <v>3</v>
      </c>
      <c r="AM12" s="177">
        <v>1</v>
      </c>
      <c r="AN12" s="161">
        <v>2</v>
      </c>
      <c r="AO12" s="178">
        <v>3</v>
      </c>
      <c r="AP12" s="177">
        <v>1</v>
      </c>
      <c r="AQ12" s="161">
        <v>2</v>
      </c>
      <c r="AR12" s="178">
        <v>3</v>
      </c>
      <c r="AS12" s="34"/>
      <c r="AT12" s="30"/>
      <c r="AU12" s="100"/>
      <c r="AV12" s="100"/>
    </row>
    <row r="13" spans="1:48" ht="16.5" customHeight="1">
      <c r="A13" s="179">
        <v>1</v>
      </c>
      <c r="B13" s="105">
        <v>1248</v>
      </c>
      <c r="C13" s="106"/>
      <c r="D13" s="105" t="s">
        <v>195</v>
      </c>
      <c r="E13" s="106">
        <v>1996</v>
      </c>
      <c r="F13" s="105"/>
      <c r="G13" s="105" t="s">
        <v>134</v>
      </c>
      <c r="H13" s="180"/>
      <c r="I13" s="181"/>
      <c r="J13" s="182"/>
      <c r="K13" s="183"/>
      <c r="L13" s="181"/>
      <c r="M13" s="182"/>
      <c r="N13" s="183"/>
      <c r="O13" s="181"/>
      <c r="P13" s="182"/>
      <c r="Q13" s="183"/>
      <c r="R13" s="181"/>
      <c r="S13" s="182"/>
      <c r="T13" s="183"/>
      <c r="U13" s="181"/>
      <c r="V13" s="182"/>
      <c r="W13" s="183"/>
      <c r="X13" s="181"/>
      <c r="Y13" s="182"/>
      <c r="Z13" s="183"/>
      <c r="AA13" s="181"/>
      <c r="AB13" s="182"/>
      <c r="AC13" s="183"/>
      <c r="AD13" s="181"/>
      <c r="AE13" s="182"/>
      <c r="AF13" s="183"/>
      <c r="AG13" s="181"/>
      <c r="AH13" s="182"/>
      <c r="AI13" s="183"/>
      <c r="AJ13" s="181"/>
      <c r="AK13" s="182"/>
      <c r="AL13" s="183"/>
      <c r="AM13" s="181">
        <v>0</v>
      </c>
      <c r="AN13" s="182"/>
      <c r="AO13" s="183"/>
      <c r="AP13" s="181" t="s">
        <v>174</v>
      </c>
      <c r="AQ13" s="182" t="s">
        <v>174</v>
      </c>
      <c r="AR13" s="183" t="s">
        <v>174</v>
      </c>
      <c r="AS13" s="184">
        <v>3</v>
      </c>
      <c r="AT13" s="40">
        <v>1</v>
      </c>
      <c r="AU13" s="40"/>
      <c r="AV13" s="40"/>
    </row>
    <row r="14" spans="1:48" ht="16.5" customHeight="1">
      <c r="A14" s="179">
        <v>2</v>
      </c>
      <c r="B14" s="105">
        <v>1426</v>
      </c>
      <c r="C14" s="106"/>
      <c r="D14" s="105" t="s">
        <v>196</v>
      </c>
      <c r="E14" s="106">
        <v>1998</v>
      </c>
      <c r="F14" s="185"/>
      <c r="G14" s="105" t="s">
        <v>71</v>
      </c>
      <c r="H14" s="180"/>
      <c r="I14" s="181"/>
      <c r="J14" s="182"/>
      <c r="K14" s="183"/>
      <c r="L14" s="181"/>
      <c r="M14" s="182"/>
      <c r="N14" s="183"/>
      <c r="O14" s="181"/>
      <c r="P14" s="182"/>
      <c r="Q14" s="183"/>
      <c r="R14" s="181"/>
      <c r="S14" s="182"/>
      <c r="T14" s="183"/>
      <c r="U14" s="181"/>
      <c r="V14" s="182"/>
      <c r="W14" s="183"/>
      <c r="X14" s="181"/>
      <c r="Y14" s="182"/>
      <c r="Z14" s="183"/>
      <c r="AA14" s="181"/>
      <c r="AB14" s="182"/>
      <c r="AC14" s="183"/>
      <c r="AD14" s="181" t="s">
        <v>174</v>
      </c>
      <c r="AE14" s="182" t="s">
        <v>174</v>
      </c>
      <c r="AF14" s="183" t="s">
        <v>173</v>
      </c>
      <c r="AG14" s="181" t="s">
        <v>104</v>
      </c>
      <c r="AH14" s="182"/>
      <c r="AI14" s="183"/>
      <c r="AJ14" s="181" t="s">
        <v>174</v>
      </c>
      <c r="AK14" s="182" t="s">
        <v>174</v>
      </c>
      <c r="AL14" s="183" t="s">
        <v>174</v>
      </c>
      <c r="AM14" s="181"/>
      <c r="AN14" s="182"/>
      <c r="AO14" s="183"/>
      <c r="AP14" s="181"/>
      <c r="AQ14" s="182"/>
      <c r="AR14" s="183"/>
      <c r="AS14" s="184">
        <v>2.7</v>
      </c>
      <c r="AT14" s="40">
        <v>2</v>
      </c>
      <c r="AU14" s="40"/>
      <c r="AV14" s="40"/>
    </row>
    <row r="15" spans="1:48" ht="16.5" customHeight="1">
      <c r="A15" s="179">
        <v>3</v>
      </c>
      <c r="B15" s="105">
        <v>1427</v>
      </c>
      <c r="C15" s="106"/>
      <c r="D15" s="105" t="s">
        <v>197</v>
      </c>
      <c r="E15" s="106">
        <v>1998</v>
      </c>
      <c r="F15" s="105"/>
      <c r="G15" s="105" t="s">
        <v>71</v>
      </c>
      <c r="H15" s="180"/>
      <c r="I15" s="181"/>
      <c r="J15" s="182"/>
      <c r="K15" s="183"/>
      <c r="L15" s="181"/>
      <c r="M15" s="182"/>
      <c r="N15" s="183"/>
      <c r="O15" s="181"/>
      <c r="P15" s="182"/>
      <c r="Q15" s="183"/>
      <c r="R15" s="181"/>
      <c r="S15" s="182"/>
      <c r="T15" s="183"/>
      <c r="U15" s="181" t="s">
        <v>174</v>
      </c>
      <c r="V15" s="182">
        <v>0</v>
      </c>
      <c r="W15" s="183"/>
      <c r="X15" s="181" t="s">
        <v>174</v>
      </c>
      <c r="Y15" s="182" t="s">
        <v>174</v>
      </c>
      <c r="Z15" s="183">
        <v>0</v>
      </c>
      <c r="AA15" s="181" t="s">
        <v>174</v>
      </c>
      <c r="AB15" s="182" t="s">
        <v>174</v>
      </c>
      <c r="AC15" s="183" t="s">
        <v>174</v>
      </c>
      <c r="AD15" s="181"/>
      <c r="AE15" s="182"/>
      <c r="AF15" s="183"/>
      <c r="AG15" s="181"/>
      <c r="AH15" s="182"/>
      <c r="AI15" s="183"/>
      <c r="AJ15" s="181"/>
      <c r="AK15" s="182"/>
      <c r="AL15" s="183"/>
      <c r="AM15" s="181"/>
      <c r="AN15" s="182"/>
      <c r="AO15" s="183"/>
      <c r="AP15" s="181"/>
      <c r="AQ15" s="182"/>
      <c r="AR15" s="183"/>
      <c r="AS15" s="184">
        <v>2.5</v>
      </c>
      <c r="AT15" s="40">
        <v>3</v>
      </c>
      <c r="AU15" s="40"/>
      <c r="AV15" s="40"/>
    </row>
    <row r="16" spans="1:48" ht="16.5" customHeight="1">
      <c r="A16" s="179"/>
      <c r="B16" s="186"/>
      <c r="C16" s="187"/>
      <c r="D16" s="105"/>
      <c r="E16" s="105"/>
      <c r="F16" s="188"/>
      <c r="G16" s="188"/>
      <c r="H16" s="180"/>
      <c r="I16" s="181"/>
      <c r="J16" s="182"/>
      <c r="K16" s="183"/>
      <c r="L16" s="181"/>
      <c r="M16" s="182"/>
      <c r="N16" s="183"/>
      <c r="O16" s="181"/>
      <c r="P16" s="182"/>
      <c r="Q16" s="183"/>
      <c r="R16" s="181"/>
      <c r="S16" s="182"/>
      <c r="T16" s="183"/>
      <c r="U16" s="181"/>
      <c r="V16" s="182"/>
      <c r="W16" s="183"/>
      <c r="X16" s="181"/>
      <c r="Y16" s="182"/>
      <c r="Z16" s="183"/>
      <c r="AA16" s="181"/>
      <c r="AB16" s="182"/>
      <c r="AC16" s="183"/>
      <c r="AD16" s="181"/>
      <c r="AE16" s="182"/>
      <c r="AF16" s="183"/>
      <c r="AG16" s="181"/>
      <c r="AH16" s="182"/>
      <c r="AI16" s="183"/>
      <c r="AJ16" s="181"/>
      <c r="AK16" s="182"/>
      <c r="AL16" s="183"/>
      <c r="AM16" s="181"/>
      <c r="AN16" s="182"/>
      <c r="AO16" s="183"/>
      <c r="AP16" s="181"/>
      <c r="AQ16" s="182"/>
      <c r="AR16" s="183"/>
      <c r="AS16" s="189"/>
      <c r="AT16" s="40"/>
      <c r="AU16" s="40"/>
      <c r="AV16" s="40"/>
    </row>
    <row r="17" spans="1:48" ht="16.5" customHeight="1">
      <c r="A17" s="179"/>
      <c r="B17" s="188"/>
      <c r="C17" s="188"/>
      <c r="D17" s="188"/>
      <c r="E17" s="188"/>
      <c r="F17" s="188"/>
      <c r="G17" s="188"/>
      <c r="H17" s="180"/>
      <c r="I17" s="181"/>
      <c r="J17" s="182"/>
      <c r="K17" s="183"/>
      <c r="L17" s="181"/>
      <c r="M17" s="182"/>
      <c r="N17" s="183"/>
      <c r="O17" s="181"/>
      <c r="P17" s="182"/>
      <c r="Q17" s="183"/>
      <c r="R17" s="181"/>
      <c r="S17" s="182"/>
      <c r="T17" s="183"/>
      <c r="U17" s="181"/>
      <c r="V17" s="182"/>
      <c r="W17" s="183"/>
      <c r="X17" s="181"/>
      <c r="Y17" s="182"/>
      <c r="Z17" s="183"/>
      <c r="AA17" s="181"/>
      <c r="AB17" s="182"/>
      <c r="AC17" s="183"/>
      <c r="AD17" s="181"/>
      <c r="AE17" s="182"/>
      <c r="AF17" s="183"/>
      <c r="AG17" s="181"/>
      <c r="AH17" s="182"/>
      <c r="AI17" s="183"/>
      <c r="AJ17" s="181"/>
      <c r="AK17" s="182"/>
      <c r="AL17" s="183"/>
      <c r="AM17" s="181"/>
      <c r="AN17" s="182"/>
      <c r="AO17" s="183"/>
      <c r="AP17" s="181"/>
      <c r="AQ17" s="182"/>
      <c r="AR17" s="183"/>
      <c r="AS17" s="189"/>
      <c r="AT17" s="40"/>
      <c r="AU17" s="40"/>
      <c r="AV17" s="40"/>
    </row>
    <row r="18" spans="1:48" ht="16.5" customHeight="1">
      <c r="A18" s="179"/>
      <c r="B18" s="188"/>
      <c r="C18" s="188"/>
      <c r="D18" s="188"/>
      <c r="E18" s="188"/>
      <c r="F18" s="188"/>
      <c r="G18" s="188"/>
      <c r="H18" s="180"/>
      <c r="I18" s="190"/>
      <c r="J18" s="33"/>
      <c r="K18" s="191"/>
      <c r="L18" s="190"/>
      <c r="M18" s="33"/>
      <c r="N18" s="191"/>
      <c r="O18" s="190"/>
      <c r="P18" s="33"/>
      <c r="Q18" s="191"/>
      <c r="R18" s="190"/>
      <c r="S18" s="33"/>
      <c r="T18" s="191"/>
      <c r="U18" s="190"/>
      <c r="V18" s="33"/>
      <c r="W18" s="191"/>
      <c r="X18" s="190"/>
      <c r="Y18" s="33"/>
      <c r="Z18" s="191"/>
      <c r="AA18" s="190"/>
      <c r="AB18" s="33"/>
      <c r="AC18" s="191"/>
      <c r="AD18" s="190"/>
      <c r="AE18" s="33"/>
      <c r="AF18" s="191"/>
      <c r="AG18" s="190"/>
      <c r="AH18" s="33"/>
      <c r="AI18" s="191"/>
      <c r="AJ18" s="190"/>
      <c r="AK18" s="33"/>
      <c r="AL18" s="191"/>
      <c r="AM18" s="190"/>
      <c r="AN18" s="33"/>
      <c r="AO18" s="191"/>
      <c r="AP18" s="190"/>
      <c r="AQ18" s="33"/>
      <c r="AR18" s="191"/>
      <c r="AS18" s="189"/>
      <c r="AT18" s="40"/>
      <c r="AU18" s="40"/>
      <c r="AV18" s="40"/>
    </row>
    <row r="19" spans="1:48" ht="16.5" customHeight="1">
      <c r="A19" s="179"/>
      <c r="B19" s="188"/>
      <c r="C19" s="188"/>
      <c r="D19" s="188"/>
      <c r="E19" s="188"/>
      <c r="F19" s="188"/>
      <c r="G19" s="188"/>
      <c r="H19" s="180"/>
      <c r="I19" s="190"/>
      <c r="J19" s="33"/>
      <c r="K19" s="191"/>
      <c r="L19" s="190"/>
      <c r="M19" s="33"/>
      <c r="N19" s="191"/>
      <c r="O19" s="190"/>
      <c r="P19" s="33"/>
      <c r="Q19" s="191"/>
      <c r="R19" s="190"/>
      <c r="S19" s="33"/>
      <c r="T19" s="191"/>
      <c r="U19" s="190"/>
      <c r="V19" s="33"/>
      <c r="W19" s="191"/>
      <c r="X19" s="190"/>
      <c r="Y19" s="33"/>
      <c r="Z19" s="191"/>
      <c r="AA19" s="190"/>
      <c r="AB19" s="33"/>
      <c r="AC19" s="191"/>
      <c r="AD19" s="190"/>
      <c r="AE19" s="33"/>
      <c r="AF19" s="191"/>
      <c r="AG19" s="190"/>
      <c r="AH19" s="33"/>
      <c r="AI19" s="191"/>
      <c r="AJ19" s="190"/>
      <c r="AK19" s="33"/>
      <c r="AL19" s="191"/>
      <c r="AM19" s="190"/>
      <c r="AN19" s="33"/>
      <c r="AO19" s="191"/>
      <c r="AP19" s="190"/>
      <c r="AQ19" s="33"/>
      <c r="AR19" s="191"/>
      <c r="AS19" s="189"/>
      <c r="AT19" s="40"/>
      <c r="AU19" s="40"/>
      <c r="AV19" s="40"/>
    </row>
    <row r="20" spans="1:48" ht="16.5" customHeight="1">
      <c r="A20" s="179"/>
      <c r="B20" s="188"/>
      <c r="C20" s="188"/>
      <c r="D20" s="188"/>
      <c r="E20" s="188"/>
      <c r="F20" s="188"/>
      <c r="G20" s="188"/>
      <c r="H20" s="180"/>
      <c r="I20" s="190"/>
      <c r="J20" s="33"/>
      <c r="K20" s="191"/>
      <c r="L20" s="190"/>
      <c r="M20" s="33"/>
      <c r="N20" s="191"/>
      <c r="O20" s="190"/>
      <c r="P20" s="33"/>
      <c r="Q20" s="191"/>
      <c r="R20" s="190"/>
      <c r="S20" s="33"/>
      <c r="T20" s="191"/>
      <c r="U20" s="190"/>
      <c r="V20" s="33"/>
      <c r="W20" s="191"/>
      <c r="X20" s="190"/>
      <c r="Y20" s="33"/>
      <c r="Z20" s="191"/>
      <c r="AA20" s="190"/>
      <c r="AB20" s="33"/>
      <c r="AC20" s="191"/>
      <c r="AD20" s="190"/>
      <c r="AE20" s="33"/>
      <c r="AF20" s="191"/>
      <c r="AG20" s="190"/>
      <c r="AH20" s="33"/>
      <c r="AI20" s="191"/>
      <c r="AJ20" s="190"/>
      <c r="AK20" s="33"/>
      <c r="AL20" s="191"/>
      <c r="AM20" s="190"/>
      <c r="AN20" s="33"/>
      <c r="AO20" s="191"/>
      <c r="AP20" s="190"/>
      <c r="AQ20" s="33"/>
      <c r="AR20" s="191"/>
      <c r="AS20" s="189"/>
      <c r="AT20" s="40"/>
      <c r="AU20" s="40"/>
      <c r="AV20" s="40"/>
    </row>
    <row r="21" spans="1:48" ht="16.5" customHeight="1">
      <c r="A21" s="179"/>
      <c r="B21" s="188"/>
      <c r="C21" s="188"/>
      <c r="D21" s="188"/>
      <c r="E21" s="188"/>
      <c r="F21" s="188"/>
      <c r="G21" s="188"/>
      <c r="H21" s="180"/>
      <c r="I21" s="190"/>
      <c r="J21" s="33"/>
      <c r="K21" s="191"/>
      <c r="L21" s="190"/>
      <c r="M21" s="33"/>
      <c r="N21" s="191"/>
      <c r="O21" s="190"/>
      <c r="P21" s="33"/>
      <c r="Q21" s="191"/>
      <c r="R21" s="190"/>
      <c r="S21" s="33"/>
      <c r="T21" s="191"/>
      <c r="U21" s="190"/>
      <c r="V21" s="33"/>
      <c r="W21" s="191"/>
      <c r="X21" s="190"/>
      <c r="Y21" s="33"/>
      <c r="Z21" s="191"/>
      <c r="AA21" s="190"/>
      <c r="AB21" s="33"/>
      <c r="AC21" s="191"/>
      <c r="AD21" s="190"/>
      <c r="AE21" s="33"/>
      <c r="AF21" s="191"/>
      <c r="AG21" s="190"/>
      <c r="AH21" s="33"/>
      <c r="AI21" s="191"/>
      <c r="AJ21" s="190"/>
      <c r="AK21" s="33"/>
      <c r="AL21" s="191"/>
      <c r="AM21" s="190"/>
      <c r="AN21" s="33"/>
      <c r="AO21" s="191"/>
      <c r="AP21" s="190"/>
      <c r="AQ21" s="33"/>
      <c r="AR21" s="191"/>
      <c r="AS21" s="189"/>
      <c r="AT21" s="40"/>
      <c r="AU21" s="40"/>
      <c r="AV21" s="40"/>
    </row>
    <row r="22" spans="1:48" ht="16.5" customHeight="1">
      <c r="A22" s="179"/>
      <c r="B22" s="188"/>
      <c r="C22" s="188"/>
      <c r="D22" s="188"/>
      <c r="E22" s="188"/>
      <c r="F22" s="188"/>
      <c r="G22" s="188"/>
      <c r="H22" s="180"/>
      <c r="I22" s="190"/>
      <c r="J22" s="33"/>
      <c r="K22" s="191"/>
      <c r="L22" s="190"/>
      <c r="M22" s="33"/>
      <c r="N22" s="191"/>
      <c r="O22" s="190"/>
      <c r="P22" s="33"/>
      <c r="Q22" s="191"/>
      <c r="R22" s="190"/>
      <c r="S22" s="33"/>
      <c r="T22" s="191"/>
      <c r="U22" s="190"/>
      <c r="V22" s="33"/>
      <c r="W22" s="191"/>
      <c r="X22" s="190"/>
      <c r="Y22" s="33"/>
      <c r="Z22" s="191"/>
      <c r="AA22" s="190"/>
      <c r="AB22" s="33"/>
      <c r="AC22" s="191"/>
      <c r="AD22" s="190"/>
      <c r="AE22" s="33"/>
      <c r="AF22" s="191"/>
      <c r="AG22" s="190"/>
      <c r="AH22" s="33"/>
      <c r="AI22" s="191"/>
      <c r="AJ22" s="190"/>
      <c r="AK22" s="33"/>
      <c r="AL22" s="191"/>
      <c r="AM22" s="190"/>
      <c r="AN22" s="33"/>
      <c r="AO22" s="191"/>
      <c r="AP22" s="190"/>
      <c r="AQ22" s="33"/>
      <c r="AR22" s="191"/>
      <c r="AS22" s="189"/>
      <c r="AT22" s="40"/>
      <c r="AU22" s="40"/>
      <c r="AV22" s="40"/>
    </row>
    <row r="23" spans="1:48" ht="16.5" customHeight="1">
      <c r="A23" s="179"/>
      <c r="B23" s="188"/>
      <c r="C23" s="188"/>
      <c r="D23" s="188"/>
      <c r="E23" s="188"/>
      <c r="F23" s="188"/>
      <c r="G23" s="188"/>
      <c r="H23" s="180"/>
      <c r="I23" s="190"/>
      <c r="J23" s="33"/>
      <c r="K23" s="191"/>
      <c r="L23" s="190"/>
      <c r="M23" s="33"/>
      <c r="N23" s="191"/>
      <c r="O23" s="190"/>
      <c r="P23" s="33"/>
      <c r="Q23" s="191"/>
      <c r="R23" s="190"/>
      <c r="S23" s="33"/>
      <c r="T23" s="191"/>
      <c r="U23" s="190"/>
      <c r="V23" s="33"/>
      <c r="W23" s="191"/>
      <c r="X23" s="190"/>
      <c r="Y23" s="33"/>
      <c r="Z23" s="191"/>
      <c r="AA23" s="190"/>
      <c r="AB23" s="33"/>
      <c r="AC23" s="191"/>
      <c r="AD23" s="190"/>
      <c r="AE23" s="33"/>
      <c r="AF23" s="191"/>
      <c r="AG23" s="190"/>
      <c r="AH23" s="33"/>
      <c r="AI23" s="191"/>
      <c r="AJ23" s="190"/>
      <c r="AK23" s="33"/>
      <c r="AL23" s="191"/>
      <c r="AM23" s="190"/>
      <c r="AN23" s="33"/>
      <c r="AO23" s="191"/>
      <c r="AP23" s="190"/>
      <c r="AQ23" s="33"/>
      <c r="AR23" s="191"/>
      <c r="AS23" s="189"/>
      <c r="AT23" s="40"/>
      <c r="AU23" s="40"/>
      <c r="AV23" s="40"/>
    </row>
    <row r="24" spans="1:48" ht="16.5" customHeight="1">
      <c r="A24" s="179"/>
      <c r="B24" s="188"/>
      <c r="C24" s="188"/>
      <c r="D24" s="188"/>
      <c r="E24" s="188"/>
      <c r="F24" s="188"/>
      <c r="G24" s="188"/>
      <c r="H24" s="180"/>
      <c r="I24" s="190"/>
      <c r="J24" s="33"/>
      <c r="K24" s="191"/>
      <c r="L24" s="190"/>
      <c r="M24" s="33"/>
      <c r="N24" s="191"/>
      <c r="O24" s="190"/>
      <c r="P24" s="33"/>
      <c r="Q24" s="191"/>
      <c r="R24" s="190"/>
      <c r="S24" s="33"/>
      <c r="T24" s="191"/>
      <c r="U24" s="190"/>
      <c r="V24" s="33"/>
      <c r="W24" s="191"/>
      <c r="X24" s="190"/>
      <c r="Y24" s="33"/>
      <c r="Z24" s="191"/>
      <c r="AA24" s="190"/>
      <c r="AB24" s="33"/>
      <c r="AC24" s="191"/>
      <c r="AD24" s="190"/>
      <c r="AE24" s="33"/>
      <c r="AF24" s="191"/>
      <c r="AG24" s="190"/>
      <c r="AH24" s="33"/>
      <c r="AI24" s="191"/>
      <c r="AJ24" s="190"/>
      <c r="AK24" s="33"/>
      <c r="AL24" s="191"/>
      <c r="AM24" s="190"/>
      <c r="AN24" s="33"/>
      <c r="AO24" s="191"/>
      <c r="AP24" s="190"/>
      <c r="AQ24" s="33"/>
      <c r="AR24" s="191"/>
      <c r="AS24" s="189"/>
      <c r="AT24" s="40"/>
      <c r="AU24" s="40"/>
      <c r="AV24" s="40"/>
    </row>
    <row r="25" spans="1:48" ht="16.5" customHeight="1">
      <c r="A25" s="179"/>
      <c r="B25" s="188"/>
      <c r="C25" s="188"/>
      <c r="D25" s="188"/>
      <c r="E25" s="188"/>
      <c r="F25" s="188"/>
      <c r="G25" s="188"/>
      <c r="H25" s="180"/>
      <c r="I25" s="190"/>
      <c r="J25" s="33"/>
      <c r="K25" s="191"/>
      <c r="L25" s="190"/>
      <c r="M25" s="33"/>
      <c r="N25" s="191"/>
      <c r="O25" s="190"/>
      <c r="P25" s="33"/>
      <c r="Q25" s="191"/>
      <c r="R25" s="190"/>
      <c r="S25" s="33"/>
      <c r="T25" s="191"/>
      <c r="U25" s="190"/>
      <c r="V25" s="33"/>
      <c r="W25" s="191"/>
      <c r="X25" s="190"/>
      <c r="Y25" s="33"/>
      <c r="Z25" s="191"/>
      <c r="AA25" s="190"/>
      <c r="AB25" s="33"/>
      <c r="AC25" s="191"/>
      <c r="AD25" s="190"/>
      <c r="AE25" s="33"/>
      <c r="AF25" s="191"/>
      <c r="AG25" s="190"/>
      <c r="AH25" s="33"/>
      <c r="AI25" s="191"/>
      <c r="AJ25" s="190"/>
      <c r="AK25" s="33"/>
      <c r="AL25" s="191"/>
      <c r="AM25" s="190"/>
      <c r="AN25" s="33"/>
      <c r="AO25" s="191"/>
      <c r="AP25" s="190"/>
      <c r="AQ25" s="33"/>
      <c r="AR25" s="191"/>
      <c r="AS25" s="189"/>
      <c r="AT25" s="40"/>
      <c r="AU25" s="40"/>
      <c r="AV25" s="40"/>
    </row>
    <row r="26" spans="1:48" ht="16.5" customHeight="1">
      <c r="A26" s="179"/>
      <c r="B26" s="188"/>
      <c r="C26" s="188"/>
      <c r="D26" s="188"/>
      <c r="E26" s="188"/>
      <c r="F26" s="188"/>
      <c r="G26" s="188"/>
      <c r="H26" s="180"/>
      <c r="I26" s="190"/>
      <c r="J26" s="33"/>
      <c r="K26" s="191"/>
      <c r="L26" s="190"/>
      <c r="M26" s="33"/>
      <c r="N26" s="191"/>
      <c r="O26" s="190"/>
      <c r="P26" s="33"/>
      <c r="Q26" s="191"/>
      <c r="R26" s="190"/>
      <c r="S26" s="33"/>
      <c r="T26" s="191"/>
      <c r="U26" s="190"/>
      <c r="V26" s="33"/>
      <c r="W26" s="191"/>
      <c r="X26" s="190"/>
      <c r="Y26" s="33"/>
      <c r="Z26" s="191"/>
      <c r="AA26" s="190"/>
      <c r="AB26" s="33"/>
      <c r="AC26" s="191"/>
      <c r="AD26" s="190"/>
      <c r="AE26" s="33"/>
      <c r="AF26" s="191"/>
      <c r="AG26" s="190"/>
      <c r="AH26" s="33"/>
      <c r="AI26" s="191"/>
      <c r="AJ26" s="190"/>
      <c r="AK26" s="33"/>
      <c r="AL26" s="191"/>
      <c r="AM26" s="190"/>
      <c r="AN26" s="33"/>
      <c r="AO26" s="191"/>
      <c r="AP26" s="190"/>
      <c r="AQ26" s="33"/>
      <c r="AR26" s="191"/>
      <c r="AS26" s="189"/>
      <c r="AT26" s="40"/>
      <c r="AU26" s="40"/>
      <c r="AV26" s="40"/>
    </row>
    <row r="27" spans="1:48" ht="16.5" customHeight="1">
      <c r="A27" s="179"/>
      <c r="B27" s="188"/>
      <c r="C27" s="188"/>
      <c r="D27" s="188"/>
      <c r="E27" s="188"/>
      <c r="F27" s="188"/>
      <c r="G27" s="188"/>
      <c r="H27" s="180"/>
      <c r="I27" s="190"/>
      <c r="J27" s="33"/>
      <c r="K27" s="191"/>
      <c r="L27" s="190"/>
      <c r="M27" s="33"/>
      <c r="N27" s="191"/>
      <c r="O27" s="190"/>
      <c r="P27" s="33"/>
      <c r="Q27" s="191"/>
      <c r="R27" s="190"/>
      <c r="S27" s="33"/>
      <c r="T27" s="191"/>
      <c r="U27" s="190"/>
      <c r="V27" s="33"/>
      <c r="W27" s="191"/>
      <c r="X27" s="190"/>
      <c r="Y27" s="33"/>
      <c r="Z27" s="191"/>
      <c r="AA27" s="190"/>
      <c r="AB27" s="33"/>
      <c r="AC27" s="191"/>
      <c r="AD27" s="190"/>
      <c r="AE27" s="33"/>
      <c r="AF27" s="191"/>
      <c r="AG27" s="190"/>
      <c r="AH27" s="33"/>
      <c r="AI27" s="191"/>
      <c r="AJ27" s="190"/>
      <c r="AK27" s="33"/>
      <c r="AL27" s="191"/>
      <c r="AM27" s="190"/>
      <c r="AN27" s="33"/>
      <c r="AO27" s="191"/>
      <c r="AP27" s="190"/>
      <c r="AQ27" s="33"/>
      <c r="AR27" s="191"/>
      <c r="AS27" s="189"/>
      <c r="AT27" s="40"/>
      <c r="AU27" s="40"/>
      <c r="AV27" s="40"/>
    </row>
    <row r="28" spans="1:48" ht="16.5" customHeight="1">
      <c r="A28" s="179"/>
      <c r="B28" s="105"/>
      <c r="C28" s="105"/>
      <c r="D28" s="105"/>
      <c r="E28" s="105"/>
      <c r="F28" s="105"/>
      <c r="G28" s="105"/>
      <c r="H28" s="185"/>
      <c r="I28" s="192"/>
      <c r="J28" s="193"/>
      <c r="K28" s="194"/>
      <c r="L28" s="192"/>
      <c r="M28" s="193"/>
      <c r="N28" s="194"/>
      <c r="O28" s="192"/>
      <c r="P28" s="193"/>
      <c r="Q28" s="194"/>
      <c r="R28" s="192"/>
      <c r="S28" s="193"/>
      <c r="T28" s="194"/>
      <c r="U28" s="192"/>
      <c r="V28" s="193"/>
      <c r="W28" s="194"/>
      <c r="X28" s="192"/>
      <c r="Y28" s="193"/>
      <c r="Z28" s="194"/>
      <c r="AA28" s="192"/>
      <c r="AB28" s="193"/>
      <c r="AC28" s="194"/>
      <c r="AD28" s="192"/>
      <c r="AE28" s="193"/>
      <c r="AF28" s="194"/>
      <c r="AG28" s="192"/>
      <c r="AH28" s="193"/>
      <c r="AI28" s="194"/>
      <c r="AJ28" s="192"/>
      <c r="AK28" s="193"/>
      <c r="AL28" s="194"/>
      <c r="AM28" s="192"/>
      <c r="AN28" s="193"/>
      <c r="AO28" s="194"/>
      <c r="AP28" s="192"/>
      <c r="AQ28" s="193"/>
      <c r="AR28" s="194"/>
      <c r="AS28" s="189"/>
      <c r="AT28" s="40"/>
      <c r="AU28" s="40"/>
      <c r="AV28" s="40"/>
    </row>
    <row r="29" spans="2:48" ht="12.75">
      <c r="B29" s="11"/>
      <c r="C29" s="11"/>
      <c r="D29" s="11"/>
      <c r="E29" s="11"/>
      <c r="G29" s="11"/>
      <c r="AV29" s="53"/>
    </row>
    <row r="30" spans="2:48" ht="15" hidden="1">
      <c r="B30" s="11"/>
      <c r="C30" s="11"/>
      <c r="D30" s="54" t="s">
        <v>50</v>
      </c>
      <c r="E30" s="11"/>
      <c r="G30" s="11"/>
      <c r="H30" s="167"/>
      <c r="I30" s="55" t="s">
        <v>51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6" t="s">
        <v>52</v>
      </c>
      <c r="AF30" s="56"/>
      <c r="AG30" s="56"/>
      <c r="AH30" s="56"/>
      <c r="AI30" s="56"/>
      <c r="AJ30" s="56"/>
      <c r="AK30" s="56"/>
      <c r="AL30" s="57"/>
      <c r="AM30" s="57"/>
      <c r="AN30" s="57"/>
      <c r="AO30" s="57"/>
      <c r="AP30" s="57"/>
      <c r="AQ30" s="57"/>
      <c r="AR30" s="57"/>
      <c r="AS30" s="57" t="s">
        <v>53</v>
      </c>
      <c r="AT30" s="57"/>
      <c r="AV30" s="53"/>
    </row>
  </sheetData>
  <sheetProtection selectLockedCells="1" selectUnlockedCells="1"/>
  <mergeCells count="44">
    <mergeCell ref="I4:AA4"/>
    <mergeCell ref="D6:AJ6"/>
    <mergeCell ref="D7:AJ7"/>
    <mergeCell ref="D8:AJ8"/>
    <mergeCell ref="B11:B12"/>
    <mergeCell ref="C11:C12"/>
    <mergeCell ref="D11:D12"/>
    <mergeCell ref="E11:E12"/>
    <mergeCell ref="F11:F12"/>
    <mergeCell ref="G11:G12"/>
    <mergeCell ref="H11:H12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S12"/>
    <mergeCell ref="AT11:AT12"/>
    <mergeCell ref="AU11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  <mergeCell ref="AU24:AV24"/>
    <mergeCell ref="AU25:AV25"/>
    <mergeCell ref="AU26:AV26"/>
    <mergeCell ref="AU27:AV27"/>
    <mergeCell ref="AU28:AV28"/>
    <mergeCell ref="AV29:AV32"/>
    <mergeCell ref="AE30:AK30"/>
  </mergeCells>
  <printOptions/>
  <pageMargins left="0.2" right="0.19027777777777777" top="0.25" bottom="0.35" header="0.5118055555555555" footer="0.5118055555555555"/>
  <pageSetup horizontalDpi="300" verticalDpi="300" orientation="landscape" paperSize="77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8"/>
  <sheetViews>
    <sheetView zoomScale="90" zoomScaleNormal="90" workbookViewId="0" topLeftCell="A1">
      <pane ySplit="65535" topLeftCell="A1" activePane="topLeft" state="split"/>
      <selection pane="topLeft" activeCell="N21" sqref="N21"/>
      <selection pane="bottomLeft" activeCell="A1" sqref="A1"/>
    </sheetView>
  </sheetViews>
  <sheetFormatPr defaultColWidth="9.00390625" defaultRowHeight="12.75"/>
  <cols>
    <col min="1" max="1" width="4.75390625" style="0" customWidth="1"/>
    <col min="2" max="2" width="7.625" style="0" customWidth="1"/>
    <col min="3" max="3" width="5.375" style="0" customWidth="1"/>
    <col min="4" max="4" width="8.75390625" style="0" customWidth="1"/>
    <col min="5" max="5" width="8.125" style="0" customWidth="1"/>
    <col min="6" max="6" width="6.25390625" style="0" customWidth="1"/>
    <col min="7" max="7" width="15.625" style="0" customWidth="1"/>
    <col min="8" max="8" width="6.00390625" style="0" customWidth="1"/>
    <col min="9" max="9" width="5.375" style="0" customWidth="1"/>
    <col min="10" max="11" width="9.75390625" style="0" customWidth="1"/>
    <col min="12" max="12" width="11.75390625" style="0" customWidth="1"/>
    <col min="13" max="16384" width="8.625" style="0" customWidth="1"/>
  </cols>
  <sheetData>
    <row r="1" spans="2:32" ht="15">
      <c r="B1" s="24"/>
      <c r="C1" s="24"/>
      <c r="D1" s="24"/>
      <c r="G1" s="62" t="s">
        <v>198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15">
      <c r="B2" s="24"/>
      <c r="C2" s="24"/>
      <c r="D2" s="24"/>
      <c r="G2" s="62" t="s">
        <v>199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2:32" ht="15">
      <c r="B3" s="24"/>
      <c r="C3" s="24"/>
      <c r="D3" s="24"/>
      <c r="G3" s="62" t="s">
        <v>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6" spans="1:15" ht="21.75">
      <c r="A6" s="195" t="s">
        <v>200</v>
      </c>
      <c r="B6" s="195"/>
      <c r="D6" s="24"/>
      <c r="G6" s="21" t="s">
        <v>201</v>
      </c>
      <c r="H6" s="196"/>
      <c r="I6" s="196"/>
      <c r="J6" s="197" t="s">
        <v>202</v>
      </c>
      <c r="K6" s="196"/>
      <c r="L6" s="196"/>
      <c r="M6" s="196"/>
      <c r="N6" s="196"/>
      <c r="O6" s="196"/>
    </row>
    <row r="7" spans="4:15" ht="9" customHeight="1">
      <c r="D7" s="24"/>
      <c r="G7" s="74"/>
      <c r="H7" s="196"/>
      <c r="I7" s="196"/>
      <c r="J7" s="196"/>
      <c r="K7" s="196"/>
      <c r="L7" s="196"/>
      <c r="M7" s="196"/>
      <c r="N7" s="196"/>
      <c r="O7" s="196"/>
    </row>
    <row r="8" spans="4:9" ht="12.75">
      <c r="D8" s="198" t="s">
        <v>203</v>
      </c>
      <c r="F8" s="198" t="s">
        <v>204</v>
      </c>
      <c r="I8" s="199" t="s">
        <v>205</v>
      </c>
    </row>
    <row r="9" spans="4:9" ht="12.75">
      <c r="D9" s="198" t="s">
        <v>206</v>
      </c>
      <c r="F9" s="198" t="s">
        <v>207</v>
      </c>
      <c r="I9" s="198" t="s">
        <v>6</v>
      </c>
    </row>
    <row r="11" spans="1:7" ht="12.75">
      <c r="A11" t="s">
        <v>208</v>
      </c>
      <c r="G11" s="200" t="s">
        <v>209</v>
      </c>
    </row>
    <row r="13" spans="1:9" ht="12.75">
      <c r="A13" s="200" t="s">
        <v>210</v>
      </c>
      <c r="G13" s="200" t="s">
        <v>211</v>
      </c>
      <c r="H13" s="171"/>
      <c r="I13" s="171"/>
    </row>
    <row r="15" spans="1:7" ht="12.75">
      <c r="A15" t="s">
        <v>212</v>
      </c>
      <c r="G15" s="200" t="s">
        <v>213</v>
      </c>
    </row>
    <row r="17" spans="1:7" ht="12.75">
      <c r="A17" t="s">
        <v>214</v>
      </c>
      <c r="G17" s="200" t="s">
        <v>215</v>
      </c>
    </row>
    <row r="20" spans="1:12" ht="12.75" customHeight="1">
      <c r="A20" s="201" t="s">
        <v>216</v>
      </c>
      <c r="B20" s="201" t="s">
        <v>217</v>
      </c>
      <c r="C20" s="201" t="s">
        <v>218</v>
      </c>
      <c r="D20" s="201" t="s">
        <v>219</v>
      </c>
      <c r="E20" s="201"/>
      <c r="F20" s="201"/>
      <c r="G20" s="182" t="s">
        <v>24</v>
      </c>
      <c r="H20" s="201" t="s">
        <v>220</v>
      </c>
      <c r="I20" s="201" t="s">
        <v>221</v>
      </c>
      <c r="J20" s="33" t="s">
        <v>222</v>
      </c>
      <c r="K20" s="33"/>
      <c r="L20" s="88"/>
    </row>
    <row r="21" spans="1:12" ht="25.5" customHeight="1">
      <c r="A21" s="201"/>
      <c r="B21" s="201"/>
      <c r="C21" s="201"/>
      <c r="D21" s="201"/>
      <c r="E21" s="201"/>
      <c r="F21" s="201"/>
      <c r="G21" s="182"/>
      <c r="H21" s="182"/>
      <c r="I21" s="182"/>
      <c r="J21" s="202" t="s">
        <v>223</v>
      </c>
      <c r="K21" s="202" t="s">
        <v>224</v>
      </c>
      <c r="L21" s="202" t="s">
        <v>225</v>
      </c>
    </row>
    <row r="22" spans="1:12" ht="16.5" customHeight="1">
      <c r="A22" s="49"/>
      <c r="B22" s="49"/>
      <c r="C22" s="88"/>
      <c r="D22" s="83"/>
      <c r="E22" s="83"/>
      <c r="F22" s="83"/>
      <c r="G22" s="88"/>
      <c r="H22" s="88"/>
      <c r="I22" s="49"/>
      <c r="J22" s="49"/>
      <c r="K22" s="49"/>
      <c r="L22" s="88"/>
    </row>
    <row r="23" spans="1:12" ht="16.5" customHeight="1">
      <c r="A23" s="49"/>
      <c r="B23" s="49"/>
      <c r="C23" s="88"/>
      <c r="D23" s="83"/>
      <c r="E23" s="83"/>
      <c r="F23" s="83"/>
      <c r="G23" s="88"/>
      <c r="H23" s="88"/>
      <c r="I23" s="49"/>
      <c r="J23" s="49"/>
      <c r="K23" s="49"/>
      <c r="L23" s="88"/>
    </row>
    <row r="24" spans="1:12" ht="16.5" customHeight="1">
      <c r="A24" s="49"/>
      <c r="B24" s="49"/>
      <c r="C24" s="88"/>
      <c r="D24" s="83"/>
      <c r="E24" s="83"/>
      <c r="F24" s="83"/>
      <c r="G24" s="88"/>
      <c r="H24" s="88"/>
      <c r="I24" s="49"/>
      <c r="J24" s="49"/>
      <c r="K24" s="49"/>
      <c r="L24" s="88"/>
    </row>
    <row r="25" spans="1:12" ht="16.5" customHeight="1">
      <c r="A25" s="49"/>
      <c r="B25" s="49"/>
      <c r="C25" s="88"/>
      <c r="D25" s="90"/>
      <c r="E25" s="90"/>
      <c r="F25" s="90"/>
      <c r="G25" s="88"/>
      <c r="H25" s="88"/>
      <c r="I25" s="49"/>
      <c r="J25" s="49"/>
      <c r="K25" s="49"/>
      <c r="L25" s="88"/>
    </row>
    <row r="26" spans="1:12" ht="16.5" customHeight="1">
      <c r="A26" s="49"/>
      <c r="B26" s="49"/>
      <c r="C26" s="88"/>
      <c r="D26" s="83"/>
      <c r="E26" s="83"/>
      <c r="F26" s="83"/>
      <c r="G26" s="88"/>
      <c r="H26" s="88"/>
      <c r="I26" s="49"/>
      <c r="J26" s="49"/>
      <c r="K26" s="49"/>
      <c r="L26" s="88"/>
    </row>
    <row r="27" spans="1:12" ht="16.5" customHeight="1">
      <c r="A27" s="49"/>
      <c r="B27" s="49"/>
      <c r="C27" s="88"/>
      <c r="D27" s="83"/>
      <c r="E27" s="83"/>
      <c r="F27" s="83"/>
      <c r="G27" s="88"/>
      <c r="H27" s="88"/>
      <c r="I27" s="49"/>
      <c r="J27" s="49"/>
      <c r="K27" s="49"/>
      <c r="L27" s="88"/>
    </row>
    <row r="28" spans="1:12" ht="16.5" customHeight="1">
      <c r="A28" s="49"/>
      <c r="B28" s="88"/>
      <c r="C28" s="88"/>
      <c r="D28" s="83"/>
      <c r="E28" s="83"/>
      <c r="F28" s="83"/>
      <c r="G28" s="88"/>
      <c r="H28" s="88"/>
      <c r="I28" s="88"/>
      <c r="J28" s="88"/>
      <c r="K28" s="88"/>
      <c r="L28" s="88"/>
    </row>
    <row r="29" spans="1:12" ht="16.5" customHeight="1">
      <c r="A29" s="49"/>
      <c r="B29" s="88"/>
      <c r="C29" s="88"/>
      <c r="D29" s="49"/>
      <c r="E29" s="49"/>
      <c r="F29" s="49"/>
      <c r="G29" s="88"/>
      <c r="H29" s="88"/>
      <c r="I29" s="88"/>
      <c r="J29" s="88"/>
      <c r="K29" s="88"/>
      <c r="L29" s="88"/>
    </row>
    <row r="30" spans="1:12" ht="16.5" customHeight="1">
      <c r="A30" s="49"/>
      <c r="B30" s="88"/>
      <c r="C30" s="88"/>
      <c r="D30" s="49"/>
      <c r="E30" s="49"/>
      <c r="F30" s="49"/>
      <c r="G30" s="88"/>
      <c r="H30" s="88"/>
      <c r="I30" s="88"/>
      <c r="J30" s="88"/>
      <c r="K30" s="88"/>
      <c r="L30" s="88"/>
    </row>
    <row r="31" spans="1:12" ht="16.5" customHeight="1">
      <c r="A31" s="49"/>
      <c r="B31" s="88"/>
      <c r="C31" s="88"/>
      <c r="D31" s="49"/>
      <c r="E31" s="49"/>
      <c r="F31" s="49"/>
      <c r="G31" s="88"/>
      <c r="H31" s="88"/>
      <c r="I31" s="88"/>
      <c r="J31" s="88"/>
      <c r="K31" s="88"/>
      <c r="L31" s="88"/>
    </row>
    <row r="32" spans="1:12" ht="16.5" customHeight="1">
      <c r="A32" s="49"/>
      <c r="B32" s="88"/>
      <c r="C32" s="88"/>
      <c r="D32" s="49"/>
      <c r="E32" s="49"/>
      <c r="F32" s="49"/>
      <c r="G32" s="88"/>
      <c r="H32" s="88"/>
      <c r="I32" s="88"/>
      <c r="J32" s="88"/>
      <c r="K32" s="88"/>
      <c r="L32" s="88"/>
    </row>
    <row r="33" spans="1:12" ht="16.5" customHeight="1">
      <c r="A33" s="49"/>
      <c r="B33" s="88"/>
      <c r="C33" s="88"/>
      <c r="D33" s="49"/>
      <c r="E33" s="49"/>
      <c r="F33" s="49"/>
      <c r="G33" s="88"/>
      <c r="H33" s="88"/>
      <c r="I33" s="88"/>
      <c r="J33" s="88"/>
      <c r="K33" s="88"/>
      <c r="L33" s="88"/>
    </row>
    <row r="34" spans="1:12" ht="16.5" customHeight="1">
      <c r="A34" s="49"/>
      <c r="B34" s="88"/>
      <c r="C34" s="88"/>
      <c r="D34" s="49"/>
      <c r="E34" s="49"/>
      <c r="F34" s="49"/>
      <c r="G34" s="88"/>
      <c r="H34" s="88"/>
      <c r="I34" s="88"/>
      <c r="J34" s="88"/>
      <c r="K34" s="88"/>
      <c r="L34" s="88"/>
    </row>
    <row r="35" spans="1:12" ht="16.5" customHeight="1">
      <c r="A35" s="49"/>
      <c r="B35" s="88"/>
      <c r="C35" s="88"/>
      <c r="D35" s="83"/>
      <c r="E35" s="83"/>
      <c r="F35" s="83"/>
      <c r="G35" s="88"/>
      <c r="H35" s="88"/>
      <c r="I35" s="88"/>
      <c r="J35" s="88"/>
      <c r="K35" s="88"/>
      <c r="L35" s="88"/>
    </row>
    <row r="36" spans="1:12" ht="16.5" customHeight="1">
      <c r="A36" s="49"/>
      <c r="B36" s="88"/>
      <c r="C36" s="88"/>
      <c r="D36" s="83"/>
      <c r="E36" s="83"/>
      <c r="F36" s="83"/>
      <c r="G36" s="88"/>
      <c r="H36" s="88"/>
      <c r="I36" s="88"/>
      <c r="J36" s="88"/>
      <c r="K36" s="88"/>
      <c r="L36" s="88"/>
    </row>
    <row r="38" spans="2:6" ht="12.75">
      <c r="B38" s="200" t="s">
        <v>226</v>
      </c>
      <c r="F38" s="200" t="s">
        <v>227</v>
      </c>
    </row>
    <row r="39" spans="9:11" ht="12.75">
      <c r="I39" s="200" t="s">
        <v>228</v>
      </c>
      <c r="K39" t="s">
        <v>229</v>
      </c>
    </row>
    <row r="40" ht="12.75">
      <c r="K40" t="s">
        <v>230</v>
      </c>
    </row>
    <row r="41" ht="12.75">
      <c r="K41" t="s">
        <v>231</v>
      </c>
    </row>
    <row r="46" ht="12.75">
      <c r="C46" s="59" t="s">
        <v>50</v>
      </c>
    </row>
    <row r="48" ht="12.75">
      <c r="A48" s="59" t="s">
        <v>232</v>
      </c>
    </row>
  </sheetData>
  <sheetProtection selectLockedCells="1" selectUnlockedCells="1"/>
  <mergeCells count="24">
    <mergeCell ref="A6:B6"/>
    <mergeCell ref="A20:A21"/>
    <mergeCell ref="B20:B21"/>
    <mergeCell ref="C20:C21"/>
    <mergeCell ref="D20:F21"/>
    <mergeCell ref="G20:G21"/>
    <mergeCell ref="H20:H21"/>
    <mergeCell ref="I20:I21"/>
    <mergeCell ref="J20:K20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</mergeCells>
  <printOptions/>
  <pageMargins left="0.24027777777777778" right="0.2298611111111111" top="0.4097222222222222" bottom="0.25972222222222224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