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8205" activeTab="0"/>
  </bookViews>
  <sheets>
    <sheet name="80Μ" sheetId="1" r:id="rId1"/>
    <sheet name="150" sheetId="2" r:id="rId2"/>
    <sheet name="300" sheetId="3" r:id="rId3"/>
    <sheet name="600" sheetId="4" r:id="rId4"/>
    <sheet name="1.000" sheetId="5" r:id="rId5"/>
    <sheet name="2.000" sheetId="6" r:id="rId6"/>
    <sheet name="80 ΕΜΠ" sheetId="7" r:id="rId7"/>
    <sheet name="300 ΕΜΠ" sheetId="8" r:id="rId8"/>
    <sheet name="3.000 Β" sheetId="9" r:id="rId9"/>
    <sheet name="ΥΨΟΣ" sheetId="10" r:id="rId10"/>
    <sheet name="ΚΟΝΤΩ" sheetId="11" r:id="rId11"/>
    <sheet name="ΜΗΚΟΣ" sheetId="12" r:id="rId12"/>
    <sheet name="ΣΦΑΙΡΑ " sheetId="13" r:id="rId13"/>
    <sheet name="ΔΙΣΚΟΣ" sheetId="14" r:id="rId14"/>
    <sheet name="ΑΚΟΝΤΙΟ" sheetId="15" r:id="rId15"/>
    <sheet name="ΣΦΥΡΑ" sheetId="16" r:id="rId16"/>
    <sheet name="4X80" sheetId="17" r:id="rId17"/>
    <sheet name="4X300" sheetId="18" r:id="rId18"/>
    <sheet name="Βαθμολογία" sheetId="19" r:id="rId19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<sst xmlns="http://schemas.openxmlformats.org/spreadsheetml/2006/main" count="1442" uniqueCount="521">
  <si>
    <t>ΕΤ. ΓΕΝ.</t>
  </si>
  <si>
    <t>Α.Μ. ΣΕΓΑΣ</t>
  </si>
  <si>
    <t>ΑΡ. ΑΘΛ</t>
  </si>
  <si>
    <t>ΣΩΜΑΤΕΙΟ</t>
  </si>
  <si>
    <t>ΚΛΗΡ</t>
  </si>
  <si>
    <t>ΔΙΑΣΥΛΛΟΓΙΚΟ   ΠΑΓΚΟΡΑΣΙΔΩΝ  Α΄</t>
  </si>
  <si>
    <t>80  ΠΑΓΚΟΡΑΣΙΔΩΝ Α΄</t>
  </si>
  <si>
    <t>150  ΠΑΓΚΟΡΑΣΙΔΩΝ Α΄</t>
  </si>
  <si>
    <t>300  ΠΑΓΚΟΡΑΣΙΔΩΝ Α΄</t>
  </si>
  <si>
    <t>600  ΠΑΓΚΟΡΑΣΙΔΩΝ Α΄</t>
  </si>
  <si>
    <t>1.000 ΠΑΓΚΟΡΑΣΙΔΩΝ  Α΄</t>
  </si>
  <si>
    <t>300 ΕΜΠ.  ΠΑΓΚΟΡΑΣΙΔΩΝ  Α΄</t>
  </si>
  <si>
    <t>3.000 ΒΑΔΗΝ  ΠΑΓΚΟΡΑΣΙΔΩΝ Α΄</t>
  </si>
  <si>
    <t>80 ΕΜΠ  ΠΑΓΚΟΡΑΣΙΔΩΝ Α΄</t>
  </si>
  <si>
    <t>ΥΨΟΣ   ΠΑΓΚΟΡΑΣΙΔΩΝ Α΄</t>
  </si>
  <si>
    <t>ΕΠΙ ΚΟΝΤΩ  ΠΑΓΚΟΡΑΣΙΔΩΝ  Α΄</t>
  </si>
  <si>
    <t>ΜΗΚΟΣ  ΠΑΓΚΟΡΑΣΙΔΩΝ  Α΄</t>
  </si>
  <si>
    <t>ΔΙΣΚΟΣ  ΠΑΓΚΟΡΑΣΙΔΩΝ  Α΄</t>
  </si>
  <si>
    <t>ΑΚΟΝΤΙΟ   ΠΑΓΚΟΡΑΣΙΔΩΝ  Α΄</t>
  </si>
  <si>
    <t>ΣΦΥΡΑ   ΠΑΓΚΟΡΑΣΙΔΩΝ Α΄</t>
  </si>
  <si>
    <t>ΕΠΙΔΟΣΗ</t>
  </si>
  <si>
    <t>2.000  ΠΑΓΚΟΡΑΣΙΔΩΝ  Α΄</t>
  </si>
  <si>
    <t>ΕΠΩΝΥΜΟ  ΟΝΟΜΑ</t>
  </si>
  <si>
    <t>ΓΑΝΙΔΗ ΑΘΑΝΑΣΙΑ</t>
  </si>
  <si>
    <t>ΣΗΜΑΝΤΗΡΑΚΗ ΕΙΡΗΝΗ</t>
  </si>
  <si>
    <t>ΓΟΥΕΛΣ  ΜΑΡΙΑ</t>
  </si>
  <si>
    <t>ΓΑΝΙΔΗ  ΑΘΑΝΑΣΙΑ</t>
  </si>
  <si>
    <t>ΚΟΤΖΑΜΙΧΑΛΗ ΑΝΑΣΤΑΣΙΑ</t>
  </si>
  <si>
    <t>ΜΠΙΤΣΑΚΗ ΘΕΟΔΩΡΑ</t>
  </si>
  <si>
    <t>ΜΠΙΡΙΚΟΥ ΜΑΡΙΑ</t>
  </si>
  <si>
    <t>ΜΠΙΤΣΑΚΗ ΝΙΚΟΛΕΤΑ</t>
  </si>
  <si>
    <t>ΣΤΕΦΑΝΟΓΙΑΝΝΗ ΝΙΚΗ</t>
  </si>
  <si>
    <t>ΓΣ ΕΛ.ΒΕΝΙΖΕΛΟΣ</t>
  </si>
  <si>
    <t>ΣΠΑΡΑΚΗ ΧΑΡΑ</t>
  </si>
  <si>
    <t>ΑΡΤΙΝΟΥ  ΑΝΔΡΙΑΝΝΑ</t>
  </si>
  <si>
    <t>ΣΑΚΕΛΑΡΗ ΧΑΡΙΣΙΑ</t>
  </si>
  <si>
    <t>Γ.Σ.ΕΛ.ΒΕΝΙΖΕΛΟΣ</t>
  </si>
  <si>
    <t>ΓΚΙΝΗ ΤΖΟΒΑΝΑ</t>
  </si>
  <si>
    <t>ΓΕΡΕΟΥΔΑΚΗ ΑΙΚΑΤΕΡΙΝΗ</t>
  </si>
  <si>
    <t>ΦΑΚΟΥ ΑΝΝΑ-ΜΑΡΙΑ</t>
  </si>
  <si>
    <t>ΚΟΥΡΚΟΥΝΑΚΗ  ΜΥΣΡΙΝΗ</t>
  </si>
  <si>
    <t>ΤΖΑΤΖΙΜΑΚΗ ΑΦΡΟΔΙΤΗ</t>
  </si>
  <si>
    <t>ΚΑΖΑΚΟΥ ΜΑΡΙΑ</t>
  </si>
  <si>
    <t>ΝΙΚΟΛΑΚΑΚΗ ΕΛΠΙΔΑ</t>
  </si>
  <si>
    <t>ΤΑΠΟΥ ΕΛΕΝΗ</t>
  </si>
  <si>
    <t>ΣΑΜΠΑΝΗ ΒΕΤΑ</t>
  </si>
  <si>
    <t>ΔΑΛΛΑ ΓΕΩΡΓΙΑ</t>
  </si>
  <si>
    <t>ΝΙΚΟΛΙΔΑΚΗ ΟΛΓΑ</t>
  </si>
  <si>
    <t>ΚΑΤΣΟΥΛΗ ΕΛΕΝΗ</t>
  </si>
  <si>
    <t>ΤΖΑΤΖΙΜΑΚΗ ΒΑΣΙΛΙΚΗ</t>
  </si>
  <si>
    <t>ΚΟΥΝΤΟΥΡΟΓΙΑΝΝΗ ΧΡΥΣΗ</t>
  </si>
  <si>
    <t>ΣΤΑΦΥΛΑΡΑΚΗ ΑΓΓΕΛΙΚΗ</t>
  </si>
  <si>
    <t>ΤΣΟΝΤΑΚΗ ΕΥΤΥΧΙΑ</t>
  </si>
  <si>
    <t>ΜΠΛΕΤΑ ΓΕΩΡΓΙΑ</t>
  </si>
  <si>
    <t>ΓΕΩΡΓΟΠΟΥΛΟΥ ΜΑΡΙΑ</t>
  </si>
  <si>
    <t>ΣΠΑΡΑΚΗ ΣΟΦΙΑ</t>
  </si>
  <si>
    <t>ΦΑΚΟΥ ΔΗΜΗΤΡΑ</t>
  </si>
  <si>
    <t>ΣΑΡΗΜΑΝΩΛΗ ΑΝΤΩΝΙΑ</t>
  </si>
  <si>
    <t>ΜΑΘΙΟΥΔΑΚΗ ΚΥΡΙΑΚΗ</t>
  </si>
  <si>
    <t>ΧΑΤΖΙΚΙΔΗ ΑΝΑΣΤΑΣΙΑ</t>
  </si>
  <si>
    <t>ΠΙΤΡΟΠΑΚΗ ΕΜΜΕΛΕΙΑ</t>
  </si>
  <si>
    <t>ΦΑΖΟΥ ΝΙΚΟΛΕΤΑ</t>
  </si>
  <si>
    <t>ΟΦΗ</t>
  </si>
  <si>
    <t>ΣΚΟΡΔΑΛΑΚΗ  ΓΕΩΡΓΙΑ</t>
  </si>
  <si>
    <t>ΠΑΠΑΔΑΚΗ ΕΙΡΗΝΗ</t>
  </si>
  <si>
    <t>ΚΑΦΕΤΖΟΓΙΑΝΝΑΚΗ ΑΝΝΑ</t>
  </si>
  <si>
    <t>ΚΥΡΙΑΚΑΚΗ ΑΓΓΕΛΙΚΗ ΠΑΡΑΣΚΕΥΗ</t>
  </si>
  <si>
    <t>ΛΟΓΟΘΕΤΗ ΜΑΡΙΛΕΝΑ</t>
  </si>
  <si>
    <t>ΜΟΥΜΟΥΛΙΔΗ ΚΑΛΛΙΟΠΗ</t>
  </si>
  <si>
    <t>ΑΠΟΣΤΟΛΑΚΗ ΜΑΡΙΑ</t>
  </si>
  <si>
    <t>ΑΣΤΡΙΝΑΚΗ ΚΑΛΛΙΑ</t>
  </si>
  <si>
    <t>ΑΝΑΓΝΩΣΤΑΚΗ ΙΩΑΝΝΑ</t>
  </si>
  <si>
    <t>ΠΕΡΔΙΚΗ ΑΘΗΝΑ</t>
  </si>
  <si>
    <t>ΜΑΥΡΑΚΗ ΝΙΚΟΛΕΤΑ</t>
  </si>
  <si>
    <t>ΠΟΤΤΗ ΕΛΕΥΘΕΡΙΑ-ΝΕΚΤΑΡΙΑ</t>
  </si>
  <si>
    <t>ΓΚΑΓΚΑ ΚΑΛΛΙΟΠΗ</t>
  </si>
  <si>
    <t>ΔΑΣΚΑΛΑΚΗ ΜΑΡΙΑΝΘΗ</t>
  </si>
  <si>
    <t>ΡΕΘΥΜΝΙΩΤΑΚΗ ΣΟΦΙΑ</t>
  </si>
  <si>
    <t>ΚΩΣΤΑΛ ΕΛΕΝΑ</t>
  </si>
  <si>
    <t>ΣΟΥΡΛΑΝΤΖΗ ΕΛΕΝΗ ΣΤΥΛΙΑΝΗ</t>
  </si>
  <si>
    <t>ΣΤΑΜΠΟΥΛΗ ΜΑΡΙΑ</t>
  </si>
  <si>
    <t>ΜΑΣΕΛΗ ΦΩΤΕΙΝΗ</t>
  </si>
  <si>
    <t>ΣΩΜΑΡΑΚΗ ΜΑΡΙΑ</t>
  </si>
  <si>
    <t>ΣΟΥΡΛΑΝΤΖΗ ΕΛΕΝΗ-ΣΤΥΛΙΑΝΗ</t>
  </si>
  <si>
    <t>ΠΑΥΛΑΚΗ ΒΑΣΙΛΙΚΗ</t>
  </si>
  <si>
    <t>ΦΟΥΣΚΗ ΓΑΡΥΦΑΛΙΑ</t>
  </si>
  <si>
    <t>ΠΑΣΣΑ ΑΘΗΝΑ</t>
  </si>
  <si>
    <t>ΒΙΔΑΚΗ ΠΕΛΑΓΙΑ</t>
  </si>
  <si>
    <t>ΜΙΧΕΛΑΚΗ ΚΥΡΙΑΚΗ</t>
  </si>
  <si>
    <t>ΠΟΛΕΝΤΑ ΚΑΤΕΡΙΝΑ</t>
  </si>
  <si>
    <t>ΑΟ ΚΥΔΩΝ</t>
  </si>
  <si>
    <t>ΜΟΥΝΤΑΚΗ ΑΘΗΝΑ</t>
  </si>
  <si>
    <t>ΚΑΡΒΟΥΝΙΑΡΗ ΑΝΘΗ</t>
  </si>
  <si>
    <t>ΤΣΑΚΙΡΑΚΗ ΕΛΕΥΘΕΡΙΑ</t>
  </si>
  <si>
    <t>ΤΣΑΚΙΡΑΚΗ ΚΛΕΑΝΘΗ</t>
  </si>
  <si>
    <t>ΛΑΜΨΑΚΙΝΟΥ ΜΑΡΙΑ</t>
  </si>
  <si>
    <t>ΜΑΝΩΛΗ ΘΕΟΔΩΡΑ</t>
  </si>
  <si>
    <t>ΚΑΛΛΙΒΡΕΤΑΚΗ ΕΛΕΝΗ</t>
  </si>
  <si>
    <t>ΙΣΟΦΑΪ ΚΛΑΟΥΝΤΙΑ</t>
  </si>
  <si>
    <t>ΘΑΤΣΙ ΑΛΕΞΑΝΔΡΑ</t>
  </si>
  <si>
    <t>ΑΛΕΞΑΝΔΡΙΔΗ ΠΗΝΕΛΟΠΗ</t>
  </si>
  <si>
    <t>ΠΑΠΑΓΡΗΓΟΡΑΚΗ ΓΕΩΡΓΙΑ</t>
  </si>
  <si>
    <t>ΜΑΝΟΥΣΑΚΗ ΕΥΑΓΓΕΛΙΑ</t>
  </si>
  <si>
    <t>ΤΖΑΜΠΑΖΑΚΗ ΑΠΟΣΤΟΛΙΑ</t>
  </si>
  <si>
    <t>ΟΙΚΟΝΟΜΑΚΗ ΑΝΝΑ</t>
  </si>
  <si>
    <t>ΓΕΗ</t>
  </si>
  <si>
    <t>ΣΗΦΑΚΗ ΧΡΥΣΟΒΑΛΑ</t>
  </si>
  <si>
    <t>ΜΗΤΣΟΠΟΥΛΟΥ ΜΑΡ-ΕΛ</t>
  </si>
  <si>
    <t>ΦΑΦΑΛΑΚΗ ΑΘΑΝΑΣΙΑ</t>
  </si>
  <si>
    <t>ΣΑΜΙΩΤΑΚΗ ΑΡΙΑΔΝΗ</t>
  </si>
  <si>
    <t>ΚΟΚΟΛΑΚΗ ΓΕΩΡΓΙΑ</t>
  </si>
  <si>
    <t>ΡΑΣΕΝΤ ΜΑΡΙΝΑ</t>
  </si>
  <si>
    <t>ΜΑΡΝΕΛΟΥ ΝΙΚΗ</t>
  </si>
  <si>
    <t>ΤΣΙΧΛΑ ΓΕΩΡΓΙΑ</t>
  </si>
  <si>
    <t>ΣΤΟΥΜΠΙΔΗ ΕΛΙΣΑΒΕΤ</t>
  </si>
  <si>
    <t>ΧΑΤΖΗΔΑΚΗ ΜΑΡΙΝΑ</t>
  </si>
  <si>
    <t>Γ.Ε.Η.</t>
  </si>
  <si>
    <t>ΧΑΛΚΙΑΔΑΚΗ ΧΡΙΣΤΙΝΑ</t>
  </si>
  <si>
    <t>ΚΑΡΤΕΡΑΚΗ ΕΜΜΑΝΟΥΕΛΑ</t>
  </si>
  <si>
    <t>ΑΟΛ</t>
  </si>
  <si>
    <t>ΡΑΦΑΪΛΑΚΗ ΝΙΚΟΛΕΤΑ</t>
  </si>
  <si>
    <t>ΤΣΙΝΑΡΗ ΒΑΛΛΙΑ</t>
  </si>
  <si>
    <t xml:space="preserve">ΧΝΑΡΑΚΗ ΙΩΑΝΝΑ </t>
  </si>
  <si>
    <t>ΧΟΡΕΥΤΑΚΗ ΜΑΡΙΑ</t>
  </si>
  <si>
    <t>ΦΙΛΑΝΔΑΡΑΚΗ ΒΑΣΙΛΕΙΑ 2005</t>
  </si>
  <si>
    <t>Γ.Α.Σ ΙΕΡΑΠΕΤΡΑΣ</t>
  </si>
  <si>
    <t>ΖΑΜΠΕΤΑΚΗ ΑΓΓΕΛΙΚΗ</t>
  </si>
  <si>
    <t>ΓΕΡΟΜΑΡΚΑΚΗ ΓΕΩΡΓΙΙΑ</t>
  </si>
  <si>
    <t>Γ.ΑΣ ΙΕΡΑΠΕΤΡΑΣ</t>
  </si>
  <si>
    <t xml:space="preserve">ΚΟΥΚΙΑ ΕΡΙΣΑ </t>
  </si>
  <si>
    <t xml:space="preserve">ΓΕΡΟΜΑΡΚΑΚΗ ΓΕΩΡΓΙΑ </t>
  </si>
  <si>
    <t xml:space="preserve">Γ.ΑΣ ΙΕΡΑΠΕΤΡΑΣ </t>
  </si>
  <si>
    <t xml:space="preserve">ΖΑΜΠΕΤΑΚΗ ΑΓΓΕΛΙΚΗ </t>
  </si>
  <si>
    <t>ΣΤΑΥΡΑΚΑΚΗ  ΕΛΕΝΗ</t>
  </si>
  <si>
    <t>ΛΙΒΥΚΟΣ</t>
  </si>
  <si>
    <t>ΣΠΥΡΙΔΑΚΗ  ΚΑΛΛΙΟΠΗ</t>
  </si>
  <si>
    <t>ΠΑΠΑΛΕΞΑΝΔΡΑΚΗ  ΕΜΜΑΝΟΥΕΛΑ</t>
  </si>
  <si>
    <t>ΣΦΥΡΑΚΗ  ΕΜΜΑΝΟΥΕΛΑ</t>
  </si>
  <si>
    <t>ΠΕΤΡΑΚΗ  ΑΝΝΑ</t>
  </si>
  <si>
    <t>ΠΛΑΚΟΓΙΑΝΝΑΚΗ  ΕΜΜΑΝΟΥΕΛΑ</t>
  </si>
  <si>
    <t>ΡΟΥΣΑΙ   ΝΤΡΙΛΟΝΑ</t>
  </si>
  <si>
    <t>ΒΑΣΙΛΑΚΗ  ΑΙΚΑΤΕΡΙΝΗ</t>
  </si>
  <si>
    <t>ΤΣΙΜΠΙΣΚΑΚΗ ΜΥΡΤΩ</t>
  </si>
  <si>
    <t>ΟΚΑ ΑΡΚΑΔΙ</t>
  </si>
  <si>
    <t>ΤΡΟΥΛΛΙΝΟΥ ΦΑΝΗ</t>
  </si>
  <si>
    <t>ΝΙΚΟΛΑΚΑΚΗ ΔΕΣΠΟΙΝΑ</t>
  </si>
  <si>
    <t>ΚΛΑΨΙΝΟΥ ΜΑΡΙΑ</t>
  </si>
  <si>
    <t>ΖΑΧΑΡΙΑΔΟΥ ΒΕΡΟΝΙΚΑ</t>
  </si>
  <si>
    <t>ΣΤΑΓΚΟΥΡΑΚΗ ΜΑΡΙΝΑ</t>
  </si>
  <si>
    <t>ΔΡΑΜΙΤΙΝΟΥ ΑΓΑΠΗ</t>
  </si>
  <si>
    <t>ΠΑΝΤΕΛΙΔΑΚΗ ΕΜΜΑΝΟΥΕΛΑ</t>
  </si>
  <si>
    <t>ΣΤΑΓΟΓΙΑΝΝΗ ΜΑΡΙΑ</t>
  </si>
  <si>
    <t>ΧΛΙΑΟΥΤΑΚΗ ΧΑΡΑ</t>
  </si>
  <si>
    <t>ΘΕΟΔΩΡΑΚΗ ΝΙΚΗ</t>
  </si>
  <si>
    <t>ΛΟΥΚΟΓΙΩΡΓΑΚΗ ΜΑΡΙΑ</t>
  </si>
  <si>
    <t>ΚΑΝΤΙΦΕΔΑΚΗ ΜΑΡΙΑ</t>
  </si>
  <si>
    <t>ΠΑΤΕΡΑΚΗ ΚΩΝΣΤΑΝΤΙΝΑ</t>
  </si>
  <si>
    <t>ΕΛΛΗΝΙΚΑΚΗ ΕΛΕΝΗ</t>
  </si>
  <si>
    <t>ΑΣΚΙΑΝΑΚΗ ΑΘΗΝΑ</t>
  </si>
  <si>
    <t>ΣΜΚ</t>
  </si>
  <si>
    <t xml:space="preserve">ΠΛΕΡΩΝΑΚΗ ΑΝΔΡΙΑΝΗ </t>
  </si>
  <si>
    <t>ΣΤΡΑΤΑΝΤΩΝΑΚΗ ΕΜΜΑΝΟΥΕΛΑ</t>
  </si>
  <si>
    <t>ΚΑΜΠΟΥΡΑΚΗ ΚΩΝ.ΝΑ</t>
  </si>
  <si>
    <t>ΒΑΜΒΟΥΚΑΚΗ ΕΥΑΓΓΕΛΙΑ</t>
  </si>
  <si>
    <t>ΨΑΛΛΙΔΑΚΗ ΝΚΗ</t>
  </si>
  <si>
    <t>ΧΡΙΣΤΟΠΟΥΛΟΥ ΚΩΝ.ΝΑ</t>
  </si>
  <si>
    <t>ΧΡΙΣΤΑΚΗ ΜΑΡΙΝΑ</t>
  </si>
  <si>
    <t>ΤΣΙΚΑΛΑΚΗ ΚΑΤΕΡΙΝΑ</t>
  </si>
  <si>
    <t>ΠΕΤΡΑΚΗ ΜΑΡΙΑ</t>
  </si>
  <si>
    <t>ΑΟ ΚΙΣΑΜΟΥ</t>
  </si>
  <si>
    <t>ΚΛΩΣΤΡΑΚΗ ΙΖΑΜΠΕΛΑ</t>
  </si>
  <si>
    <t>ΚΩΝΣΤΑΝΤΟΥΔΑΚΗ ΜΑΡΟΥΣΩ</t>
  </si>
  <si>
    <t>ΒΕΡΥΚΑΚΗ ΑΝΤΩΝΙΑ</t>
  </si>
  <si>
    <t>ΔΗΜΟΠΟΥΛΟΥ ΧΡΙΣΤΙΝΑ</t>
  </si>
  <si>
    <t>ΚΟΚΚΙΝΑΚΗ ΕΛΕΥΘΕΡΙΑ</t>
  </si>
  <si>
    <t>ΠΑΠΑΔΟΓΕΩΡΓΑΚΗ ΔΕΣΠΟΙΝΑ</t>
  </si>
  <si>
    <t>ΒΕΡΥΚΑΚΗ ΝΕΚΤΑΡΙΑ</t>
  </si>
  <si>
    <t>ΤΣΕΚΟΥΡΑ ΤΕΡΨΙΧΟΡΗ</t>
  </si>
  <si>
    <t>ΜΑΚΡΗ ΕΥΑΓΓΕΛΙΑ</t>
  </si>
  <si>
    <t>ΠΗΓΑΣΟΣ</t>
  </si>
  <si>
    <t>ΣΩΜΑΡΑΚΗ ΚΥΡΙΑΚΗ</t>
  </si>
  <si>
    <t>ΚΑΤΖΟΥΡΑΚΗ ΜΑΡΚΕΛΛΑ</t>
  </si>
  <si>
    <t>ΜΑΚΡΗ ΗΛΙΑΝΝΑ</t>
  </si>
  <si>
    <t>ΧΑΤΖΗ ΑΝΑΣΤΑΣΙΑ</t>
  </si>
  <si>
    <t>ΤΡΓΩΝΗ ΑΘΑΝΑΣΙΑ</t>
  </si>
  <si>
    <t>ΤΡΙΓΩΝΗ ΒΑΣΙΛΙΚΗ</t>
  </si>
  <si>
    <t>ΚΑΛΛΕΡΓΗ ΜΑΡΙΑ</t>
  </si>
  <si>
    <t>ΖΕΡΒΟΥ ΕΙΡΗΝΗ</t>
  </si>
  <si>
    <t>ΝΕΑΡΧΟΣ</t>
  </si>
  <si>
    <t>ΙΩΣΙΦΟΒΑ ΙΩΑΝΝΑ</t>
  </si>
  <si>
    <t>ΜΠΑΤΣΑΚΗ ΧΡΙΣΤΙΝΑ</t>
  </si>
  <si>
    <t>ΜΠΑΧΑΝΤΑΚΗ ΚΩΝΣΤΑΝΤΙΝΑ</t>
  </si>
  <si>
    <t>ΜΑΝΩΛΑΚΗ ΕΙΡΗΝΗ</t>
  </si>
  <si>
    <t>ΛΑΜΠΡΟΥ ΜΑΡΙΑ ΧΡΙΣΤΙΝΑ</t>
  </si>
  <si>
    <t>ΜΑΡΚΑΚΗ ΚΩΝΣΤΑΝΤΙΝΑ</t>
  </si>
  <si>
    <t>ΣΑΡΡΗ ΕΛΕΝΑ</t>
  </si>
  <si>
    <t xml:space="preserve">ΓΑΣ ΠΕΡΑΜΑΤΟΣ </t>
  </si>
  <si>
    <t>Γ.Σ.Β.  ΚΟΡΝΑΡΟΣ</t>
  </si>
  <si>
    <t>Γ.Σ.Β. ΚΟΡΝΑΡΟΣ</t>
  </si>
  <si>
    <t>Γ.Σ.Β ΚΟΡΝΑΡΟΣ</t>
  </si>
  <si>
    <t xml:space="preserve">ΚΑΤΖΟΥΡΑΚΗ ΜΑΡΚΕΛ </t>
  </si>
  <si>
    <t>ΠΑΠΑΔΟΓΙΩΡΓΑΚΗ ΑΙΚΑΤΕΡ</t>
  </si>
  <si>
    <t xml:space="preserve">ΔΕΡΜΙΤΖΑΚΗ ΑΡΓΥΡΗ </t>
  </si>
  <si>
    <t>4X80m</t>
  </si>
  <si>
    <t>ΠΑΓΚΟΡΑΣΙΔΩΝ Α΄</t>
  </si>
  <si>
    <t>4X300m</t>
  </si>
  <si>
    <t>ΓΣ ΕΛΕΥΘΕΡΙΟΣ ΒΕΝΙΖΕ΄ΛΟΣ</t>
  </si>
  <si>
    <t>ΟΦ ΗΡΑΚΛΕΙΟΥ</t>
  </si>
  <si>
    <t>ΑΟ ΚΥΔΩΝ ΧΑΝΙΩΝ</t>
  </si>
  <si>
    <t>ΓΕ ΗΡΑΚΛΕΙΟΥ</t>
  </si>
  <si>
    <t>ΑΟ ΛΑΣΗΘΙΟΥ</t>
  </si>
  <si>
    <t>ΣΥΛ.ΜΑΡΑΘ.ΚΡΗΤΗΣ</t>
  </si>
  <si>
    <t>ΟΚΑ ΑΡΚΑΔΙ ΡΕΘΎΜΝΟΥ</t>
  </si>
  <si>
    <t>ΓΑΣ ΠΕΡΑΜΑΤΟΣ</t>
  </si>
  <si>
    <t>ΑΣ ΝΕΑΡΧΟΣ</t>
  </si>
  <si>
    <t>ΑΠΣ ΠΗΓΑΣΟΣ</t>
  </si>
  <si>
    <t>ΓΑΣ ΜΑΛΙΩΝ</t>
  </si>
  <si>
    <t>ΣΗΤΕΙΑΚΟΣ ΑΟ</t>
  </si>
  <si>
    <t>ΓΣ ΛΙΒΥΚΟΣ ΙΕΡΑΠΕΤΡΑΣ</t>
  </si>
  <si>
    <t>ΓΣ ΒΙΤΣΕΝΤΖΟΣ ΚΟΡΝΑΤΟΣ</t>
  </si>
  <si>
    <t>ΑΣ ΙΔΟΜΕΝΕΑΣ</t>
  </si>
  <si>
    <t>80Μ</t>
  </si>
  <si>
    <t>150Μ</t>
  </si>
  <si>
    <t>300Μ</t>
  </si>
  <si>
    <t>600Μ</t>
  </si>
  <si>
    <t>1000Μ</t>
  </si>
  <si>
    <t>2000Μ</t>
  </si>
  <si>
    <t>2000Μ ΣΤ</t>
  </si>
  <si>
    <t>ΒΑΔΗΝ</t>
  </si>
  <si>
    <t>ΥΨΟΣ</t>
  </si>
  <si>
    <t xml:space="preserve">ΚΟΝΤΩ </t>
  </si>
  <si>
    <t xml:space="preserve">ΜΗΚΟΣ </t>
  </si>
  <si>
    <t>ΤΡΙΠΛΟΥΝ</t>
  </si>
  <si>
    <t>ΣΦΑΙΡΑ (3)</t>
  </si>
  <si>
    <t>ΔΙΣΚΟΣ</t>
  </si>
  <si>
    <t>ΣΦΥΡΑ (3)</t>
  </si>
  <si>
    <t>4Χ80Μ</t>
  </si>
  <si>
    <t>4Χ300Μ</t>
  </si>
  <si>
    <t>ΣΥΝΟΛΟ</t>
  </si>
  <si>
    <t>ΣΥΝΟΛΑ</t>
  </si>
  <si>
    <t>80Μ ΕΜΠ</t>
  </si>
  <si>
    <t>300Μ ΕΜΠ</t>
  </si>
  <si>
    <t xml:space="preserve">ΑΚΟΝΤΙΟ </t>
  </si>
  <si>
    <t>Β</t>
  </si>
  <si>
    <t xml:space="preserve"> </t>
  </si>
  <si>
    <t>13.96</t>
  </si>
  <si>
    <t>12.82</t>
  </si>
  <si>
    <t>13.15</t>
  </si>
  <si>
    <t>13.68</t>
  </si>
  <si>
    <t>14.27</t>
  </si>
  <si>
    <t>0.00</t>
  </si>
  <si>
    <t>Α</t>
  </si>
  <si>
    <t>14.82</t>
  </si>
  <si>
    <t>0.20</t>
  </si>
  <si>
    <t>DNF</t>
  </si>
  <si>
    <t>15.70</t>
  </si>
  <si>
    <t>DNS</t>
  </si>
  <si>
    <t>-</t>
  </si>
  <si>
    <t>80Μ ΕΜΠΟΔΙΑ ΠΚΑ΄- ΓΕΝΙΚΗ ΚΑΤΑΤΑΞΗ</t>
  </si>
  <si>
    <t>13.84</t>
  </si>
  <si>
    <t>1.59.29</t>
  </si>
  <si>
    <t>1.52.92</t>
  </si>
  <si>
    <t>1.50.35</t>
  </si>
  <si>
    <t>1.54.70</t>
  </si>
  <si>
    <t>1.51.51</t>
  </si>
  <si>
    <t>ΑΝΕΜΟΣ</t>
  </si>
  <si>
    <t>ΒΑΘΜΟΙ</t>
  </si>
  <si>
    <t>Ε</t>
  </si>
  <si>
    <t>11.34</t>
  </si>
  <si>
    <t>11.35</t>
  </si>
  <si>
    <t>11.31</t>
  </si>
  <si>
    <t>0.30</t>
  </si>
  <si>
    <t>0.40</t>
  </si>
  <si>
    <t>ΣΤΑΘΟΡΑΚΗ ΚΩΝΣΤΑΝΤΙΝΑ</t>
  </si>
  <si>
    <t>11.99</t>
  </si>
  <si>
    <t>Γ</t>
  </si>
  <si>
    <t>Δ</t>
  </si>
  <si>
    <t>10.96</t>
  </si>
  <si>
    <t>12.99</t>
  </si>
  <si>
    <t>11.55</t>
  </si>
  <si>
    <t>11.89</t>
  </si>
  <si>
    <t>ΓΑΣ ΙΕΡΑΠΕΤΡΑΣ</t>
  </si>
  <si>
    <t>11.54</t>
  </si>
  <si>
    <t>11.30</t>
  </si>
  <si>
    <t>-0.40</t>
  </si>
  <si>
    <t>10.58</t>
  </si>
  <si>
    <t>10.39</t>
  </si>
  <si>
    <t>10.89</t>
  </si>
  <si>
    <t>10.66</t>
  </si>
  <si>
    <t>11.06</t>
  </si>
  <si>
    <t>11.10</t>
  </si>
  <si>
    <t>ΣΕΙΡΑ</t>
  </si>
  <si>
    <t>ΘΕΣΗ</t>
  </si>
  <si>
    <t>11.90</t>
  </si>
  <si>
    <t>11.40</t>
  </si>
  <si>
    <t>11.46</t>
  </si>
  <si>
    <t>11.27</t>
  </si>
  <si>
    <t>12.22</t>
  </si>
  <si>
    <t>11.66</t>
  </si>
  <si>
    <t>ΠΑΝΑΓΙΩΤΑΚΗ ΔΗΜΗΤΡΑ</t>
  </si>
  <si>
    <t>12.54</t>
  </si>
  <si>
    <t>11.24</t>
  </si>
  <si>
    <t>12.41</t>
  </si>
  <si>
    <t>-0.10</t>
  </si>
  <si>
    <t>12.09</t>
  </si>
  <si>
    <t>11.38</t>
  </si>
  <si>
    <t>12.23</t>
  </si>
  <si>
    <t>12.33</t>
  </si>
  <si>
    <t>12.75</t>
  </si>
  <si>
    <t>ΑΝΑΛΥΣΗ FF</t>
  </si>
  <si>
    <t>11.86</t>
  </si>
  <si>
    <t>0.10</t>
  </si>
  <si>
    <t>11.44</t>
  </si>
  <si>
    <t>11.92</t>
  </si>
  <si>
    <t>ΣΤ</t>
  </si>
  <si>
    <t>11.75</t>
  </si>
  <si>
    <t>11.67</t>
  </si>
  <si>
    <t>12.74</t>
  </si>
  <si>
    <t>ΤΕΛΙΚΗ ΚΑΤΑΤΑΞΗ</t>
  </si>
  <si>
    <t>Β1</t>
  </si>
  <si>
    <t>Β2</t>
  </si>
  <si>
    <t>Β3</t>
  </si>
  <si>
    <t>Β4</t>
  </si>
  <si>
    <t>Α1</t>
  </si>
  <si>
    <t>Β5</t>
  </si>
  <si>
    <t>Β6</t>
  </si>
  <si>
    <t>Γ1</t>
  </si>
  <si>
    <t>Ε1</t>
  </si>
  <si>
    <t>Β7</t>
  </si>
  <si>
    <t>Β8</t>
  </si>
  <si>
    <t>Α2</t>
  </si>
  <si>
    <t>ΣΤ1</t>
  </si>
  <si>
    <t>Δ1</t>
  </si>
  <si>
    <t>Δ2</t>
  </si>
  <si>
    <t>Γ2</t>
  </si>
  <si>
    <t>Ε2</t>
  </si>
  <si>
    <t>Ε3</t>
  </si>
  <si>
    <t>Α3</t>
  </si>
  <si>
    <t>Γ3</t>
  </si>
  <si>
    <t>Α4</t>
  </si>
  <si>
    <t>Γ4</t>
  </si>
  <si>
    <t>ΣΤ2</t>
  </si>
  <si>
    <t>ΣΤ3</t>
  </si>
  <si>
    <t>Ε4</t>
  </si>
  <si>
    <t>ΣΤ4</t>
  </si>
  <si>
    <t>Α5</t>
  </si>
  <si>
    <t>Γ5</t>
  </si>
  <si>
    <t>Ε5</t>
  </si>
  <si>
    <t>Α6</t>
  </si>
  <si>
    <t>Δ3</t>
  </si>
  <si>
    <t>Γ6</t>
  </si>
  <si>
    <t>Δ4</t>
  </si>
  <si>
    <t>Δ5</t>
  </si>
  <si>
    <t>Δ6</t>
  </si>
  <si>
    <t>Γ7</t>
  </si>
  <si>
    <t>ΣΤ5</t>
  </si>
  <si>
    <t>Δ7</t>
  </si>
  <si>
    <t>Α7</t>
  </si>
  <si>
    <t>Ε-</t>
  </si>
  <si>
    <t>ΣΤ-</t>
  </si>
  <si>
    <t>21.19</t>
  </si>
  <si>
    <t>-1.00</t>
  </si>
  <si>
    <t>19.65</t>
  </si>
  <si>
    <t>19.54</t>
  </si>
  <si>
    <t>20.37</t>
  </si>
  <si>
    <t>20.97</t>
  </si>
  <si>
    <t>21.00</t>
  </si>
  <si>
    <t>21.83</t>
  </si>
  <si>
    <t>21.90</t>
  </si>
  <si>
    <t>21.98</t>
  </si>
  <si>
    <t>0.80</t>
  </si>
  <si>
    <t>26.01</t>
  </si>
  <si>
    <t>22.41</t>
  </si>
  <si>
    <t>ΑΝΔΡΕΑΔΑΚΗ ΚΩΝ/ΝΑ</t>
  </si>
  <si>
    <t>21.95</t>
  </si>
  <si>
    <t>24.19</t>
  </si>
  <si>
    <t>22.28</t>
  </si>
  <si>
    <t>21.26</t>
  </si>
  <si>
    <t>1.90</t>
  </si>
  <si>
    <t>20.82</t>
  </si>
  <si>
    <t>21.36</t>
  </si>
  <si>
    <t>20.93</t>
  </si>
  <si>
    <t>22.63</t>
  </si>
  <si>
    <t>24.09</t>
  </si>
  <si>
    <t>23.16</t>
  </si>
  <si>
    <t>ΔΙΑΣΥΛΛΟΓΙΚΟ   ΠΑΓΚΟΡΑΣΙΔΩΝ  Α΄ - ΗΡΑΚΛΕΙΟ ΠΑΓΚΡΗΤΙΟ ΣΤΑΔΙΟ - ΣΑΒΒΑΤΟ 14/4/2018</t>
  </si>
  <si>
    <t>51.18</t>
  </si>
  <si>
    <t>53.32</t>
  </si>
  <si>
    <t>48.79</t>
  </si>
  <si>
    <t>55.90</t>
  </si>
  <si>
    <t>43.89</t>
  </si>
  <si>
    <t>47.04</t>
  </si>
  <si>
    <t>45.79</t>
  </si>
  <si>
    <t>48.91</t>
  </si>
  <si>
    <t>46.12</t>
  </si>
  <si>
    <t>3.16.90</t>
  </si>
  <si>
    <t>3.32.76</t>
  </si>
  <si>
    <t>3.37.19</t>
  </si>
  <si>
    <t>3.15.36</t>
  </si>
  <si>
    <t>3.28.84</t>
  </si>
  <si>
    <t>3.24.00</t>
  </si>
  <si>
    <t>3.05.38</t>
  </si>
  <si>
    <t>3.38.31</t>
  </si>
  <si>
    <t>3.49.33</t>
  </si>
  <si>
    <t>3.41.59</t>
  </si>
  <si>
    <t>3.27.51</t>
  </si>
  <si>
    <t>3.56.57</t>
  </si>
  <si>
    <t>7.15.55</t>
  </si>
  <si>
    <t>46.97</t>
  </si>
  <si>
    <t>47.90</t>
  </si>
  <si>
    <t>53.66</t>
  </si>
  <si>
    <t>53.64</t>
  </si>
  <si>
    <t>17.16.77</t>
  </si>
  <si>
    <t>18.55.71</t>
  </si>
  <si>
    <t>1.38</t>
  </si>
  <si>
    <t>1.33</t>
  </si>
  <si>
    <t>1.46</t>
  </si>
  <si>
    <t>1.28</t>
  </si>
  <si>
    <t>2.20</t>
  </si>
  <si>
    <t>2.30</t>
  </si>
  <si>
    <t>2.80</t>
  </si>
  <si>
    <t>2.50</t>
  </si>
  <si>
    <t>2.40</t>
  </si>
  <si>
    <t>4.33</t>
  </si>
  <si>
    <t>4.41</t>
  </si>
  <si>
    <t>4.46</t>
  </si>
  <si>
    <t>4.48</t>
  </si>
  <si>
    <t>4.18</t>
  </si>
  <si>
    <t>4.28</t>
  </si>
  <si>
    <t>4.96</t>
  </si>
  <si>
    <t>4.88</t>
  </si>
  <si>
    <t>4.86</t>
  </si>
  <si>
    <t>4.01</t>
  </si>
  <si>
    <t>3.82</t>
  </si>
  <si>
    <t>4.09</t>
  </si>
  <si>
    <t>4.00</t>
  </si>
  <si>
    <t>4.27</t>
  </si>
  <si>
    <t>ΒΑΒΟΥΛΕ ΚΑΤΕΡΙΝΑ</t>
  </si>
  <si>
    <t>4.53</t>
  </si>
  <si>
    <t>4.62</t>
  </si>
  <si>
    <t>4.36</t>
  </si>
  <si>
    <t>4.37</t>
  </si>
  <si>
    <t>4.87</t>
  </si>
  <si>
    <t>4.95</t>
  </si>
  <si>
    <t>4.32</t>
  </si>
  <si>
    <t>4.78</t>
  </si>
  <si>
    <t>3.71</t>
  </si>
  <si>
    <t>3.55</t>
  </si>
  <si>
    <t>4.74</t>
  </si>
  <si>
    <t>4.10</t>
  </si>
  <si>
    <t>Β΄</t>
  </si>
  <si>
    <t>10.72</t>
  </si>
  <si>
    <t>09.44</t>
  </si>
  <si>
    <t>06.58</t>
  </si>
  <si>
    <t>05.90</t>
  </si>
  <si>
    <t>07.87</t>
  </si>
  <si>
    <t>08.44</t>
  </si>
  <si>
    <t>10.23</t>
  </si>
  <si>
    <t>08.00</t>
  </si>
  <si>
    <t>09.13</t>
  </si>
  <si>
    <t>08.46</t>
  </si>
  <si>
    <t>08.40</t>
  </si>
  <si>
    <t>08.36</t>
  </si>
  <si>
    <t>ΣΦΑΙΡΑ  ΠΑΓΚΟΡΑΣΙΔΩΝ Α΄ (3κιλ)</t>
  </si>
  <si>
    <t>25.24</t>
  </si>
  <si>
    <t>21.87</t>
  </si>
  <si>
    <t>20.06</t>
  </si>
  <si>
    <t>22.11</t>
  </si>
  <si>
    <t>32.76</t>
  </si>
  <si>
    <t>15.01</t>
  </si>
  <si>
    <t>19.48</t>
  </si>
  <si>
    <t>ΔΙΑΣΥΛΛΟΓΙΚΟ   ΠΑΓΚΟΡΑΣΙΔΩΝ  Α΄ - ΗΡΑΚΛΕΙΟ  ΣΤΑΔΙΟ ΕΛΕΥΘΕΡΙΑΣ - ΣΑΒΒΑΤΟ 14/4/2018</t>
  </si>
  <si>
    <t>43.45</t>
  </si>
  <si>
    <t>51.15</t>
  </si>
  <si>
    <t>43.34</t>
  </si>
  <si>
    <t>24.65</t>
  </si>
  <si>
    <t>27.53</t>
  </si>
  <si>
    <t>33.25</t>
  </si>
  <si>
    <t>27.03</t>
  </si>
  <si>
    <t>35.32</t>
  </si>
  <si>
    <t>45.70</t>
  </si>
  <si>
    <t>41.75</t>
  </si>
  <si>
    <t>29.23</t>
  </si>
  <si>
    <t>30.52</t>
  </si>
  <si>
    <t>30.18</t>
  </si>
  <si>
    <t>29.98</t>
  </si>
  <si>
    <t>21.52</t>
  </si>
  <si>
    <t>42.39</t>
  </si>
  <si>
    <t>Β.ΚΑΦΕΤΖΟΓΙΑΝΝΑΚΗ - Μ.ΑΠΟΣΤΟΛΑΚΗ - Ε.ΠΑΠΑΔΑΚΗ - Σ.ΡΕΘΥΜΝΙΩΤΑΚΗ</t>
  </si>
  <si>
    <t>45.90</t>
  </si>
  <si>
    <t>Α.ΦΑΦΑΛΑΚΗ - Δ.ΠΑΝΑΓΙΩΤΑΚΗ - Ν.ΜΑΡΝΕΛΟΥ - Γ.ΚΟΚΟΛΑΚΗ</t>
  </si>
  <si>
    <t>ΓΣ ΕΛΕΥΘ.ΒΕΝΙΖΕΛΟΣ</t>
  </si>
  <si>
    <t>3.04.82</t>
  </si>
  <si>
    <t>ΜΠΙΤΣΑΚΗ Ν. - ΝΙΚΟΛΙΔΑΚΗ Ο. - ΚΑΤΣΟΥΛΗ Ε. - ΜΠΙΡΙΚΟΥ Μ.</t>
  </si>
  <si>
    <t>ΟΚΑ ΑΡΚΑΔΙ ΡΕΘΥΜΝΟΥ</t>
  </si>
  <si>
    <t>41.91</t>
  </si>
  <si>
    <t>Φ.ΤΡΥΛΙΝΟΥ - Μ.ΤΣΙΜΠΙΣΚΑΚΗ - Α.ΔΡΑΜΙΤΙΝΟΥ - Μ.ΣΤΑΓΚΟΥΡΑΚΗ</t>
  </si>
  <si>
    <t xml:space="preserve">ΑΣ ΝΕΑΡΧΟΣ </t>
  </si>
  <si>
    <t>43.99</t>
  </si>
  <si>
    <t>ΛΑΜΠΡΟΥ Μ. - Ι.ΙΟΣΗΦΟΒΑ - Ε.ΜΑΝΩΛΑΚΑΚΗ - ΧΡ.ΜΠΑΤΣΑΚΗ</t>
  </si>
  <si>
    <t>43.16</t>
  </si>
  <si>
    <t>Π.ΑΛΕΞΑΝΔΡΙΔΗ - Α.ΚΑΡΒΟΥΝΙΑΡΗ - Ε.ΠΑΠΑΔΟΥΛΑΚΗ - Α.ΠΟΛΕΝΤΑ</t>
  </si>
  <si>
    <t>ΣΥΛ.ΜΑΡΑΘΩΝ.ΚΡΗΤΗΣ</t>
  </si>
  <si>
    <t>Κ.ΚΑΜΠΟΥΡΑΚΗ - Ε.ΣΤΡΑΤΑΝΤΩΝΑΚΗ - Α.ΠΛΕΡΩΝΑΚΗ - Α.ΑΣΚΙΑΝΑΚΗ</t>
  </si>
  <si>
    <t>45.09</t>
  </si>
  <si>
    <t>Ε.ΣΤΑΥΡΑΚΑΚΗ - Α.ΒΑΣΙΛΑΚΗ - Ε.ΠΛΑΚΟΓΙΑΝΝΑΚΗ - Α.ΠΕΤΡΑΚΗ</t>
  </si>
  <si>
    <t>44.50</t>
  </si>
  <si>
    <t>Β.ΦΙΛΑΝΔΑΡΑΚΗ - Ι.ΧΝΑΡΑΚΗ - Μ.ΧΟΡΕΥΤΑΚΗ - Ε.ΚΟΥΚΙΑ</t>
  </si>
  <si>
    <t>44.73</t>
  </si>
  <si>
    <t>Μ.ΠΕΤΡΑΚΗ - Ε.ΚΟΚΚΙΝΑΚΗ - Π.ΚΩΝΣΤΑΝΤΟΥΔΑΚΗ - Ι.ΚΛΩΣΤΡΑΚΗ</t>
  </si>
  <si>
    <t>ΑΚΥΡΟΣ</t>
  </si>
  <si>
    <t>Α.ΧΑΤΖΗ - Κ.ΣΩΜΑΡΑΚΗ - Μ.ΚΑΤΖΟΥΡΑΚΗ - Ε.ΜΑΚΡΗ</t>
  </si>
  <si>
    <t>Ε.ΤΑΠΟΥ - Α.ΚΟΤΖΑΜΙΧΑΛΗ - Μ.ΓΟΥΕΛΣ - Ε.ΣΗΜΑΝΤΗΡΑΚΗ</t>
  </si>
  <si>
    <t>41.45</t>
  </si>
  <si>
    <t>ΣΥΝΟΛΟ ΒΑΘΜΩΝ</t>
  </si>
  <si>
    <t>ΑΡΚΑΔΙ</t>
  </si>
  <si>
    <t>ΚΥΔΩΝ</t>
  </si>
  <si>
    <t>ΒΕΝΙΖΕΛΟΣ</t>
  </si>
  <si>
    <t>ΣΥΝΟΛ ΒΑΘΜΩΝ</t>
  </si>
  <si>
    <t>ΚΟΡΝΑΡΟΣ</t>
  </si>
  <si>
    <t>ΒΑΘΜΟΛΟΓΙΑ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</si>
</sst>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8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2" fillId="0" borderId="0" xfId="0" applyFont="1" applyAlignment="1">
      <alignment horizontal="lef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32" borderId="18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3" fontId="21" fillId="0" borderId="11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79">
      <selection activeCell="L51" sqref="L51"/>
    </sheetView>
  </sheetViews>
  <sheetFormatPr defaultColWidth="9.140625" defaultRowHeight="15"/>
  <cols>
    <col min="1" max="1" width="8.140625" style="1" customWidth="1"/>
    <col min="2" max="2" width="5.00390625" style="1" customWidth="1"/>
    <col min="3" max="3" width="29.57421875" style="1" customWidth="1"/>
    <col min="4" max="4" width="7.28125" style="2" customWidth="1"/>
    <col min="5" max="5" width="11.140625" style="2" customWidth="1"/>
    <col min="6" max="6" width="17.57421875" style="2" bestFit="1" customWidth="1"/>
    <col min="7" max="7" width="7.00390625" style="2" bestFit="1" customWidth="1"/>
    <col min="8" max="8" width="7.8515625" style="48" bestFit="1" customWidth="1"/>
    <col min="9" max="9" width="6.421875" style="2" bestFit="1" customWidth="1"/>
    <col min="10" max="10" width="9.140625" style="2" customWidth="1"/>
    <col min="11" max="16384" width="9.140625" style="1" customWidth="1"/>
  </cols>
  <sheetData>
    <row r="1" spans="1:10" ht="11.25">
      <c r="A1" s="84" t="s">
        <v>5</v>
      </c>
      <c r="B1" s="85"/>
      <c r="C1" s="84"/>
      <c r="D1" s="85"/>
      <c r="E1" s="85"/>
      <c r="F1" s="85"/>
      <c r="G1" s="85"/>
      <c r="H1" s="85"/>
      <c r="I1" s="85"/>
      <c r="J1" s="85"/>
    </row>
    <row r="2" spans="3:8" ht="11.25">
      <c r="C2" s="3" t="s">
        <v>6</v>
      </c>
      <c r="D2" s="3"/>
      <c r="G2" s="75"/>
      <c r="H2" s="75"/>
    </row>
    <row r="3" spans="1:10" ht="12" thickBot="1">
      <c r="A3" s="4" t="s">
        <v>292</v>
      </c>
      <c r="B3" s="4" t="s">
        <v>291</v>
      </c>
      <c r="C3" s="4" t="s">
        <v>22</v>
      </c>
      <c r="D3" s="4" t="s">
        <v>0</v>
      </c>
      <c r="E3" s="4" t="s">
        <v>1</v>
      </c>
      <c r="F3" s="4" t="s">
        <v>3</v>
      </c>
      <c r="G3" s="20" t="s">
        <v>20</v>
      </c>
      <c r="H3" s="49" t="s">
        <v>265</v>
      </c>
      <c r="I3" s="7" t="s">
        <v>266</v>
      </c>
      <c r="J3" s="7" t="s">
        <v>309</v>
      </c>
    </row>
    <row r="4" spans="1:10" ht="12" thickTop="1">
      <c r="A4" s="6">
        <v>1</v>
      </c>
      <c r="B4" s="6" t="s">
        <v>251</v>
      </c>
      <c r="C4" s="14" t="s">
        <v>190</v>
      </c>
      <c r="D4" s="15">
        <v>2004</v>
      </c>
      <c r="E4" s="15">
        <v>375385</v>
      </c>
      <c r="F4" s="15" t="s">
        <v>188</v>
      </c>
      <c r="G4" s="15" t="s">
        <v>277</v>
      </c>
      <c r="H4" s="50" t="s">
        <v>271</v>
      </c>
      <c r="I4" s="7">
        <v>4</v>
      </c>
      <c r="J4" s="7"/>
    </row>
    <row r="5" spans="1:10" ht="11.25">
      <c r="A5" s="6">
        <v>2</v>
      </c>
      <c r="B5" s="6" t="s">
        <v>251</v>
      </c>
      <c r="C5" s="6" t="s">
        <v>26</v>
      </c>
      <c r="D5" s="7">
        <v>2003</v>
      </c>
      <c r="E5" s="7">
        <v>348285</v>
      </c>
      <c r="F5" s="7" t="s">
        <v>32</v>
      </c>
      <c r="G5" s="15" t="s">
        <v>268</v>
      </c>
      <c r="H5" s="51" t="s">
        <v>271</v>
      </c>
      <c r="I5" s="7">
        <v>1</v>
      </c>
      <c r="J5" s="7"/>
    </row>
    <row r="6" spans="1:10" ht="11.25">
      <c r="A6" s="6">
        <v>3</v>
      </c>
      <c r="B6" s="6" t="s">
        <v>251</v>
      </c>
      <c r="C6" s="6" t="s">
        <v>122</v>
      </c>
      <c r="D6" s="7">
        <v>2004</v>
      </c>
      <c r="E6" s="7">
        <v>348238</v>
      </c>
      <c r="F6" s="7" t="s">
        <v>281</v>
      </c>
      <c r="G6" s="15" t="s">
        <v>282</v>
      </c>
      <c r="H6" s="51" t="s">
        <v>271</v>
      </c>
      <c r="I6" s="7">
        <v>1</v>
      </c>
      <c r="J6" s="7"/>
    </row>
    <row r="7" spans="1:10" ht="11.25">
      <c r="A7" s="6">
        <v>4</v>
      </c>
      <c r="B7" s="6" t="s">
        <v>251</v>
      </c>
      <c r="C7" s="6" t="s">
        <v>91</v>
      </c>
      <c r="D7" s="7">
        <v>2004</v>
      </c>
      <c r="E7" s="7">
        <v>366414</v>
      </c>
      <c r="F7" s="7" t="s">
        <v>90</v>
      </c>
      <c r="G7" s="15" t="s">
        <v>279</v>
      </c>
      <c r="H7" s="51" t="s">
        <v>271</v>
      </c>
      <c r="I7" s="47">
        <v>1</v>
      </c>
      <c r="J7" s="47">
        <v>11544</v>
      </c>
    </row>
    <row r="8" spans="1:10" ht="11.25">
      <c r="A8" s="6">
        <v>5</v>
      </c>
      <c r="B8" s="6" t="s">
        <v>251</v>
      </c>
      <c r="C8" s="6" t="s">
        <v>63</v>
      </c>
      <c r="D8" s="7">
        <v>2005</v>
      </c>
      <c r="E8" s="7">
        <v>376854</v>
      </c>
      <c r="F8" s="7" t="s">
        <v>62</v>
      </c>
      <c r="G8" s="15" t="s">
        <v>280</v>
      </c>
      <c r="H8" s="51" t="s">
        <v>271</v>
      </c>
      <c r="I8" s="43">
        <v>1</v>
      </c>
      <c r="J8" s="43">
        <v>11888</v>
      </c>
    </row>
    <row r="9" spans="1:10" ht="11.25">
      <c r="A9" s="6">
        <v>6</v>
      </c>
      <c r="B9" s="6" t="s">
        <v>251</v>
      </c>
      <c r="C9" s="44" t="s">
        <v>273</v>
      </c>
      <c r="D9" s="45">
        <v>2003</v>
      </c>
      <c r="E9" s="46">
        <v>362800</v>
      </c>
      <c r="F9" s="10" t="s">
        <v>179</v>
      </c>
      <c r="G9" s="15" t="s">
        <v>274</v>
      </c>
      <c r="H9" s="51" t="s">
        <v>271</v>
      </c>
      <c r="I9" s="7">
        <v>1</v>
      </c>
      <c r="J9" s="7"/>
    </row>
    <row r="10" spans="1:10" ht="11.25">
      <c r="A10" s="6">
        <v>7</v>
      </c>
      <c r="B10" s="6" t="s">
        <v>251</v>
      </c>
      <c r="C10" s="14" t="s">
        <v>191</v>
      </c>
      <c r="D10" s="15">
        <v>2003</v>
      </c>
      <c r="E10" s="15">
        <v>375847</v>
      </c>
      <c r="F10" s="15" t="s">
        <v>188</v>
      </c>
      <c r="G10" s="15" t="s">
        <v>278</v>
      </c>
      <c r="H10" s="51" t="s">
        <v>271</v>
      </c>
      <c r="I10" s="7"/>
      <c r="J10" s="7"/>
    </row>
    <row r="11" spans="1:10" ht="11.25">
      <c r="A11" s="6"/>
      <c r="B11" s="6"/>
      <c r="C11" s="14"/>
      <c r="D11" s="15"/>
      <c r="E11" s="15"/>
      <c r="F11" s="15"/>
      <c r="G11" s="15"/>
      <c r="H11" s="51"/>
      <c r="I11" s="7"/>
      <c r="J11" s="7"/>
    </row>
    <row r="12" spans="1:10" ht="11.25">
      <c r="A12" s="6">
        <v>1</v>
      </c>
      <c r="B12" s="6" t="s">
        <v>243</v>
      </c>
      <c r="C12" s="6" t="s">
        <v>24</v>
      </c>
      <c r="D12" s="7">
        <v>2004</v>
      </c>
      <c r="E12" s="7">
        <v>348288</v>
      </c>
      <c r="F12" s="7" t="s">
        <v>32</v>
      </c>
      <c r="G12" s="15" t="s">
        <v>286</v>
      </c>
      <c r="H12" s="51" t="s">
        <v>284</v>
      </c>
      <c r="I12" s="7">
        <v>9</v>
      </c>
      <c r="J12" s="7"/>
    </row>
    <row r="13" spans="1:10" ht="11.25">
      <c r="A13" s="6">
        <v>2</v>
      </c>
      <c r="B13" s="6" t="s">
        <v>243</v>
      </c>
      <c r="C13" s="6" t="s">
        <v>89</v>
      </c>
      <c r="D13" s="7">
        <v>2004</v>
      </c>
      <c r="E13" s="7">
        <v>360930</v>
      </c>
      <c r="F13" s="7" t="s">
        <v>90</v>
      </c>
      <c r="G13" s="15" t="s">
        <v>285</v>
      </c>
      <c r="H13" s="51" t="s">
        <v>284</v>
      </c>
      <c r="I13" s="7">
        <v>7</v>
      </c>
      <c r="J13" s="7"/>
    </row>
    <row r="14" spans="1:10" ht="11.25">
      <c r="A14" s="6">
        <v>3</v>
      </c>
      <c r="B14" s="6" t="s">
        <v>243</v>
      </c>
      <c r="C14" s="6" t="s">
        <v>25</v>
      </c>
      <c r="D14" s="7">
        <v>2003</v>
      </c>
      <c r="E14" s="7">
        <v>348553</v>
      </c>
      <c r="F14" s="7" t="s">
        <v>32</v>
      </c>
      <c r="G14" s="15" t="s">
        <v>288</v>
      </c>
      <c r="H14" s="51" t="s">
        <v>284</v>
      </c>
      <c r="I14" s="7">
        <v>6</v>
      </c>
      <c r="J14" s="7"/>
    </row>
    <row r="15" spans="1:10" ht="11.25">
      <c r="A15" s="6">
        <v>4</v>
      </c>
      <c r="B15" s="6" t="s">
        <v>243</v>
      </c>
      <c r="C15" s="6" t="s">
        <v>158</v>
      </c>
      <c r="D15" s="7">
        <v>2004</v>
      </c>
      <c r="E15" s="7">
        <v>351813</v>
      </c>
      <c r="F15" s="7" t="s">
        <v>159</v>
      </c>
      <c r="G15" s="15" t="s">
        <v>287</v>
      </c>
      <c r="H15" s="51" t="s">
        <v>284</v>
      </c>
      <c r="I15" s="7">
        <v>5</v>
      </c>
      <c r="J15" s="42"/>
    </row>
    <row r="16" spans="1:10" ht="11.25">
      <c r="A16" s="6">
        <v>5</v>
      </c>
      <c r="B16" s="6" t="s">
        <v>243</v>
      </c>
      <c r="C16" s="16" t="s">
        <v>178</v>
      </c>
      <c r="D16" s="17">
        <v>2003</v>
      </c>
      <c r="E16" s="18">
        <v>349712</v>
      </c>
      <c r="F16" s="15" t="s">
        <v>179</v>
      </c>
      <c r="G16" s="15" t="s">
        <v>289</v>
      </c>
      <c r="H16" s="51" t="s">
        <v>284</v>
      </c>
      <c r="I16" s="7">
        <v>3</v>
      </c>
      <c r="J16" s="7"/>
    </row>
    <row r="17" spans="1:10" ht="11.25">
      <c r="A17" s="6">
        <v>6</v>
      </c>
      <c r="B17" s="6" t="s">
        <v>243</v>
      </c>
      <c r="C17" s="6" t="s">
        <v>44</v>
      </c>
      <c r="D17" s="7">
        <v>2003</v>
      </c>
      <c r="E17" s="7">
        <v>348558</v>
      </c>
      <c r="F17" s="7" t="s">
        <v>32</v>
      </c>
      <c r="G17" s="15" t="s">
        <v>290</v>
      </c>
      <c r="H17" s="51" t="s">
        <v>284</v>
      </c>
      <c r="I17" s="7">
        <v>2</v>
      </c>
      <c r="J17" s="7"/>
    </row>
    <row r="18" spans="1:10" ht="11.25">
      <c r="A18" s="6">
        <v>7</v>
      </c>
      <c r="B18" s="6" t="s">
        <v>243</v>
      </c>
      <c r="C18" s="6" t="s">
        <v>92</v>
      </c>
      <c r="D18" s="7">
        <v>2003</v>
      </c>
      <c r="E18" s="7">
        <v>376208</v>
      </c>
      <c r="F18" s="7" t="s">
        <v>90</v>
      </c>
      <c r="G18" s="15" t="s">
        <v>283</v>
      </c>
      <c r="H18" s="51" t="s">
        <v>284</v>
      </c>
      <c r="I18" s="7">
        <v>1</v>
      </c>
      <c r="J18" s="7"/>
    </row>
    <row r="19" spans="1:10" ht="11.25">
      <c r="A19" s="6">
        <v>8</v>
      </c>
      <c r="B19" s="6" t="s">
        <v>243</v>
      </c>
      <c r="C19" s="6" t="s">
        <v>144</v>
      </c>
      <c r="D19" s="7">
        <v>2004</v>
      </c>
      <c r="E19" s="7">
        <v>356459</v>
      </c>
      <c r="F19" s="7" t="s">
        <v>143</v>
      </c>
      <c r="G19" s="15" t="s">
        <v>270</v>
      </c>
      <c r="H19" s="51" t="s">
        <v>284</v>
      </c>
      <c r="I19" s="7">
        <v>1</v>
      </c>
      <c r="J19" s="7"/>
    </row>
    <row r="20" spans="1:10" ht="11.25">
      <c r="A20" s="6"/>
      <c r="B20" s="6"/>
      <c r="C20" s="6"/>
      <c r="D20" s="7"/>
      <c r="E20" s="7"/>
      <c r="F20" s="7"/>
      <c r="G20" s="15"/>
      <c r="H20" s="51"/>
      <c r="I20" s="7"/>
      <c r="J20" s="7"/>
    </row>
    <row r="21" spans="1:10" ht="11.25">
      <c r="A21" s="6">
        <v>1</v>
      </c>
      <c r="B21" s="6" t="s">
        <v>275</v>
      </c>
      <c r="C21" s="6" t="s">
        <v>45</v>
      </c>
      <c r="D21" s="7">
        <v>2005</v>
      </c>
      <c r="E21" s="7">
        <v>357732</v>
      </c>
      <c r="F21" s="7" t="s">
        <v>32</v>
      </c>
      <c r="G21" s="15" t="s">
        <v>301</v>
      </c>
      <c r="H21" s="51" t="s">
        <v>250</v>
      </c>
      <c r="I21" s="7">
        <v>1</v>
      </c>
      <c r="J21" s="7"/>
    </row>
    <row r="22" spans="1:10" ht="11.25">
      <c r="A22" s="6">
        <v>2</v>
      </c>
      <c r="B22" s="6" t="s">
        <v>275</v>
      </c>
      <c r="C22" s="6" t="s">
        <v>145</v>
      </c>
      <c r="D22" s="7">
        <v>2005</v>
      </c>
      <c r="E22" s="7">
        <v>371240</v>
      </c>
      <c r="F22" s="7" t="s">
        <v>143</v>
      </c>
      <c r="G22" s="15" t="s">
        <v>294</v>
      </c>
      <c r="H22" s="51" t="s">
        <v>250</v>
      </c>
      <c r="I22" s="7">
        <v>1</v>
      </c>
      <c r="J22" s="43">
        <v>11397</v>
      </c>
    </row>
    <row r="23" spans="1:10" ht="11.25">
      <c r="A23" s="6">
        <v>3</v>
      </c>
      <c r="B23" s="6" t="s">
        <v>275</v>
      </c>
      <c r="C23" s="6" t="s">
        <v>93</v>
      </c>
      <c r="D23" s="7">
        <v>2004</v>
      </c>
      <c r="E23" s="7">
        <v>376203</v>
      </c>
      <c r="F23" s="7" t="s">
        <v>90</v>
      </c>
      <c r="G23" s="15" t="s">
        <v>279</v>
      </c>
      <c r="H23" s="51" t="s">
        <v>250</v>
      </c>
      <c r="I23" s="7">
        <v>1</v>
      </c>
      <c r="J23" s="43">
        <v>11542</v>
      </c>
    </row>
    <row r="24" spans="1:10" ht="11.25">
      <c r="A24" s="6">
        <v>4</v>
      </c>
      <c r="B24" s="6" t="s">
        <v>275</v>
      </c>
      <c r="C24" s="11" t="s">
        <v>123</v>
      </c>
      <c r="D24" s="12">
        <v>2005</v>
      </c>
      <c r="E24" s="12">
        <v>313551</v>
      </c>
      <c r="F24" s="12" t="s">
        <v>281</v>
      </c>
      <c r="G24" s="15" t="s">
        <v>298</v>
      </c>
      <c r="H24" s="51" t="s">
        <v>250</v>
      </c>
      <c r="I24" s="7">
        <v>1</v>
      </c>
      <c r="J24" s="7"/>
    </row>
    <row r="25" spans="1:10" ht="11.25">
      <c r="A25" s="6">
        <v>5</v>
      </c>
      <c r="B25" s="6" t="s">
        <v>275</v>
      </c>
      <c r="C25" s="53" t="s">
        <v>170</v>
      </c>
      <c r="D25" s="54">
        <v>2004</v>
      </c>
      <c r="E25" s="54">
        <v>350047</v>
      </c>
      <c r="F25" s="54" t="s">
        <v>169</v>
      </c>
      <c r="G25" s="15" t="s">
        <v>293</v>
      </c>
      <c r="H25" s="51" t="s">
        <v>250</v>
      </c>
      <c r="I25" s="7">
        <v>1</v>
      </c>
      <c r="J25" s="7"/>
    </row>
    <row r="26" spans="1:10" ht="11.25">
      <c r="A26" s="6">
        <v>6</v>
      </c>
      <c r="B26" s="6" t="s">
        <v>275</v>
      </c>
      <c r="C26" s="11" t="s">
        <v>135</v>
      </c>
      <c r="D26" s="12">
        <v>2004</v>
      </c>
      <c r="E26" s="12">
        <v>347334</v>
      </c>
      <c r="F26" s="12" t="s">
        <v>134</v>
      </c>
      <c r="G26" s="15" t="s">
        <v>297</v>
      </c>
      <c r="H26" s="51" t="s">
        <v>250</v>
      </c>
      <c r="I26" s="7"/>
      <c r="J26" s="7"/>
    </row>
    <row r="27" spans="1:10" ht="11.25">
      <c r="A27" s="6">
        <v>7</v>
      </c>
      <c r="B27" s="6" t="s">
        <v>275</v>
      </c>
      <c r="C27" s="6" t="s">
        <v>299</v>
      </c>
      <c r="D27" s="7">
        <v>2005</v>
      </c>
      <c r="E27" s="7">
        <v>366635</v>
      </c>
      <c r="F27" s="7" t="s">
        <v>105</v>
      </c>
      <c r="G27" s="15" t="s">
        <v>300</v>
      </c>
      <c r="H27" s="51" t="s">
        <v>250</v>
      </c>
      <c r="I27" s="7"/>
      <c r="J27" s="7"/>
    </row>
    <row r="28" spans="1:10" ht="11.25">
      <c r="A28" s="6"/>
      <c r="B28" s="6"/>
      <c r="C28" s="6"/>
      <c r="D28" s="7"/>
      <c r="E28" s="7"/>
      <c r="F28" s="7"/>
      <c r="G28" s="15"/>
      <c r="H28" s="51"/>
      <c r="I28" s="7"/>
      <c r="J28" s="7"/>
    </row>
    <row r="29" spans="1:10" ht="11.25">
      <c r="A29" s="6">
        <v>1</v>
      </c>
      <c r="B29" s="6" t="s">
        <v>276</v>
      </c>
      <c r="C29" s="6" t="s">
        <v>118</v>
      </c>
      <c r="D29" s="7">
        <v>2004</v>
      </c>
      <c r="E29" s="7">
        <v>358848</v>
      </c>
      <c r="F29" s="7" t="s">
        <v>119</v>
      </c>
      <c r="G29" s="15" t="s">
        <v>305</v>
      </c>
      <c r="H29" s="51" t="s">
        <v>303</v>
      </c>
      <c r="I29" s="7">
        <v>1</v>
      </c>
      <c r="J29" s="7"/>
    </row>
    <row r="30" spans="1:10" ht="11.25">
      <c r="A30" s="6">
        <v>2</v>
      </c>
      <c r="B30" s="6" t="s">
        <v>276</v>
      </c>
      <c r="C30" s="16" t="s">
        <v>180</v>
      </c>
      <c r="D30" s="17">
        <v>2003</v>
      </c>
      <c r="E30" s="18">
        <v>357774</v>
      </c>
      <c r="F30" s="15" t="s">
        <v>179</v>
      </c>
      <c r="G30" s="15" t="s">
        <v>294</v>
      </c>
      <c r="H30" s="51" t="s">
        <v>303</v>
      </c>
      <c r="I30" s="7">
        <v>1</v>
      </c>
      <c r="J30" s="43">
        <v>11395</v>
      </c>
    </row>
    <row r="31" spans="1:10" ht="11.25">
      <c r="A31" s="6">
        <v>3</v>
      </c>
      <c r="B31" s="6" t="s">
        <v>276</v>
      </c>
      <c r="C31" s="6" t="s">
        <v>94</v>
      </c>
      <c r="D31" s="7">
        <v>2004</v>
      </c>
      <c r="E31" s="7">
        <v>376204</v>
      </c>
      <c r="F31" s="7" t="s">
        <v>90</v>
      </c>
      <c r="G31" s="15" t="s">
        <v>304</v>
      </c>
      <c r="H31" s="51" t="s">
        <v>303</v>
      </c>
      <c r="I31" s="7"/>
      <c r="J31" s="7"/>
    </row>
    <row r="32" spans="1:10" ht="11.25">
      <c r="A32" s="6">
        <v>4</v>
      </c>
      <c r="B32" s="6" t="s">
        <v>276</v>
      </c>
      <c r="C32" s="6" t="s">
        <v>136</v>
      </c>
      <c r="D32" s="7">
        <v>2004</v>
      </c>
      <c r="E32" s="7">
        <v>372335</v>
      </c>
      <c r="F32" s="7" t="s">
        <v>134</v>
      </c>
      <c r="G32" s="15" t="s">
        <v>306</v>
      </c>
      <c r="H32" s="51" t="s">
        <v>303</v>
      </c>
      <c r="I32" s="7"/>
      <c r="J32" s="7"/>
    </row>
    <row r="33" spans="1:10" ht="11.25">
      <c r="A33" s="6">
        <v>5</v>
      </c>
      <c r="B33" s="6" t="s">
        <v>276</v>
      </c>
      <c r="C33" s="6" t="s">
        <v>147</v>
      </c>
      <c r="D33" s="7">
        <v>2005</v>
      </c>
      <c r="E33" s="7">
        <v>367631</v>
      </c>
      <c r="F33" s="7" t="s">
        <v>143</v>
      </c>
      <c r="G33" s="15" t="s">
        <v>307</v>
      </c>
      <c r="H33" s="51" t="s">
        <v>303</v>
      </c>
      <c r="I33" s="7"/>
      <c r="J33" s="7"/>
    </row>
    <row r="34" spans="1:10" ht="11.25">
      <c r="A34" s="6">
        <v>6</v>
      </c>
      <c r="B34" s="6" t="s">
        <v>276</v>
      </c>
      <c r="C34" s="19" t="s">
        <v>61</v>
      </c>
      <c r="D34" s="7">
        <v>2005</v>
      </c>
      <c r="E34" s="7">
        <v>366633</v>
      </c>
      <c r="F34" s="15" t="s">
        <v>62</v>
      </c>
      <c r="G34" s="15" t="s">
        <v>302</v>
      </c>
      <c r="H34" s="51" t="s">
        <v>303</v>
      </c>
      <c r="I34" s="7"/>
      <c r="J34" s="7"/>
    </row>
    <row r="35" spans="1:10" ht="11.25">
      <c r="A35" s="6">
        <v>7</v>
      </c>
      <c r="B35" s="6" t="s">
        <v>276</v>
      </c>
      <c r="C35" s="14" t="s">
        <v>194</v>
      </c>
      <c r="D35" s="15">
        <v>2004</v>
      </c>
      <c r="E35" s="15">
        <v>370270</v>
      </c>
      <c r="F35" s="15" t="s">
        <v>196</v>
      </c>
      <c r="G35" s="15" t="s">
        <v>308</v>
      </c>
      <c r="H35" s="51" t="s">
        <v>303</v>
      </c>
      <c r="I35" s="7"/>
      <c r="J35" s="7"/>
    </row>
    <row r="36" spans="1:10" ht="11.25">
      <c r="A36" s="6"/>
      <c r="B36" s="6"/>
      <c r="C36" s="14"/>
      <c r="D36" s="15"/>
      <c r="E36" s="15"/>
      <c r="F36" s="15"/>
      <c r="G36" s="15"/>
      <c r="H36" s="51"/>
      <c r="I36" s="7"/>
      <c r="J36" s="7"/>
    </row>
    <row r="37" spans="1:10" ht="11.25">
      <c r="A37" s="6">
        <v>1</v>
      </c>
      <c r="B37" s="6" t="s">
        <v>267</v>
      </c>
      <c r="C37" s="16" t="s">
        <v>181</v>
      </c>
      <c r="D37" s="17">
        <v>2005</v>
      </c>
      <c r="E37" s="18">
        <v>349728</v>
      </c>
      <c r="F37" s="15" t="s">
        <v>179</v>
      </c>
      <c r="G37" s="15" t="s">
        <v>296</v>
      </c>
      <c r="H37" s="51" t="s">
        <v>311</v>
      </c>
      <c r="I37" s="7">
        <v>1</v>
      </c>
      <c r="J37" s="7"/>
    </row>
    <row r="38" spans="1:10" ht="11.25">
      <c r="A38" s="6">
        <v>2</v>
      </c>
      <c r="B38" s="6" t="s">
        <v>267</v>
      </c>
      <c r="C38" s="6" t="s">
        <v>133</v>
      </c>
      <c r="D38" s="7">
        <v>2005</v>
      </c>
      <c r="E38" s="7">
        <v>356329</v>
      </c>
      <c r="F38" s="7" t="s">
        <v>134</v>
      </c>
      <c r="G38" s="15" t="s">
        <v>312</v>
      </c>
      <c r="H38" s="51" t="s">
        <v>311</v>
      </c>
      <c r="I38" s="7">
        <v>1</v>
      </c>
      <c r="J38" s="7"/>
    </row>
    <row r="39" spans="1:10" ht="11.25">
      <c r="A39" s="6">
        <v>3</v>
      </c>
      <c r="B39" s="6" t="s">
        <v>267</v>
      </c>
      <c r="C39" s="8" t="s">
        <v>146</v>
      </c>
      <c r="D39" s="9">
        <v>2005</v>
      </c>
      <c r="E39" s="9">
        <v>363114</v>
      </c>
      <c r="F39" s="9" t="s">
        <v>143</v>
      </c>
      <c r="G39" s="10" t="s">
        <v>295</v>
      </c>
      <c r="H39" s="50" t="s">
        <v>311</v>
      </c>
      <c r="I39" s="7">
        <v>1</v>
      </c>
      <c r="J39" s="7"/>
    </row>
    <row r="40" spans="1:10" ht="11.25">
      <c r="A40" s="6">
        <v>4</v>
      </c>
      <c r="B40" s="6" t="s">
        <v>267</v>
      </c>
      <c r="C40" s="6" t="s">
        <v>95</v>
      </c>
      <c r="D40" s="7">
        <v>2004</v>
      </c>
      <c r="E40" s="7">
        <v>356249</v>
      </c>
      <c r="F40" s="7" t="s">
        <v>90</v>
      </c>
      <c r="G40" s="15" t="s">
        <v>310</v>
      </c>
      <c r="H40" s="51" t="s">
        <v>311</v>
      </c>
      <c r="I40" s="7">
        <v>1</v>
      </c>
      <c r="J40" s="7"/>
    </row>
    <row r="41" spans="1:10" ht="11.25">
      <c r="A41" s="6">
        <v>5</v>
      </c>
      <c r="B41" s="6" t="s">
        <v>267</v>
      </c>
      <c r="C41" s="6" t="s">
        <v>137</v>
      </c>
      <c r="D41" s="7">
        <v>2004</v>
      </c>
      <c r="E41" s="7">
        <v>347336</v>
      </c>
      <c r="F41" s="7" t="s">
        <v>134</v>
      </c>
      <c r="G41" s="15" t="s">
        <v>313</v>
      </c>
      <c r="H41" s="51" t="s">
        <v>311</v>
      </c>
      <c r="I41" s="7">
        <v>1</v>
      </c>
      <c r="J41" s="7"/>
    </row>
    <row r="42" spans="1:10" ht="11.25">
      <c r="A42" s="41" t="s">
        <v>257</v>
      </c>
      <c r="B42" s="6" t="s">
        <v>267</v>
      </c>
      <c r="C42" s="14" t="s">
        <v>192</v>
      </c>
      <c r="D42" s="15">
        <v>2005</v>
      </c>
      <c r="E42" s="15">
        <v>375849</v>
      </c>
      <c r="F42" s="15" t="s">
        <v>188</v>
      </c>
      <c r="G42" s="15" t="s">
        <v>256</v>
      </c>
      <c r="H42" s="51" t="s">
        <v>311</v>
      </c>
      <c r="I42" s="7"/>
      <c r="J42" s="7"/>
    </row>
    <row r="43" spans="1:10" ht="11.25">
      <c r="A43" s="6"/>
      <c r="B43" s="6"/>
      <c r="C43" s="14"/>
      <c r="D43" s="15"/>
      <c r="E43" s="15"/>
      <c r="F43" s="15"/>
      <c r="G43" s="15"/>
      <c r="H43" s="51"/>
      <c r="I43" s="7"/>
      <c r="J43" s="7"/>
    </row>
    <row r="44" spans="1:10" ht="11.25">
      <c r="A44" s="6">
        <v>1</v>
      </c>
      <c r="B44" s="6" t="s">
        <v>314</v>
      </c>
      <c r="C44" s="16" t="s">
        <v>182</v>
      </c>
      <c r="D44" s="18">
        <v>2005</v>
      </c>
      <c r="E44" s="18">
        <v>365593</v>
      </c>
      <c r="F44" s="15" t="s">
        <v>179</v>
      </c>
      <c r="G44" s="15" t="s">
        <v>269</v>
      </c>
      <c r="H44" s="51" t="s">
        <v>272</v>
      </c>
      <c r="I44" s="7">
        <v>1</v>
      </c>
      <c r="J44" s="7"/>
    </row>
    <row r="45" spans="1:10" ht="11.25">
      <c r="A45" s="6">
        <v>2</v>
      </c>
      <c r="B45" s="6" t="s">
        <v>314</v>
      </c>
      <c r="C45" s="14" t="s">
        <v>189</v>
      </c>
      <c r="D45" s="15">
        <v>2004</v>
      </c>
      <c r="E45" s="15">
        <v>375851</v>
      </c>
      <c r="F45" s="15" t="s">
        <v>188</v>
      </c>
      <c r="G45" s="15" t="s">
        <v>316</v>
      </c>
      <c r="H45" s="51" t="s">
        <v>272</v>
      </c>
      <c r="I45" s="7">
        <v>1</v>
      </c>
      <c r="J45" s="7"/>
    </row>
    <row r="46" spans="1:10" ht="11.25">
      <c r="A46" s="6">
        <v>3</v>
      </c>
      <c r="B46" s="6" t="s">
        <v>314</v>
      </c>
      <c r="C46" s="14" t="s">
        <v>168</v>
      </c>
      <c r="D46" s="15">
        <v>2004</v>
      </c>
      <c r="E46" s="15">
        <v>343700</v>
      </c>
      <c r="F46" s="15" t="s">
        <v>169</v>
      </c>
      <c r="G46" s="15" t="s">
        <v>315</v>
      </c>
      <c r="H46" s="51" t="s">
        <v>272</v>
      </c>
      <c r="I46" s="7">
        <v>1</v>
      </c>
      <c r="J46" s="7"/>
    </row>
    <row r="47" spans="1:10" ht="11.25">
      <c r="A47" s="6">
        <v>4</v>
      </c>
      <c r="B47" s="6" t="s">
        <v>314</v>
      </c>
      <c r="C47" s="16" t="s">
        <v>183</v>
      </c>
      <c r="D47" s="18">
        <v>2005</v>
      </c>
      <c r="E47" s="18">
        <v>362799</v>
      </c>
      <c r="F47" s="15" t="s">
        <v>179</v>
      </c>
      <c r="G47" s="15" t="s">
        <v>280</v>
      </c>
      <c r="H47" s="51" t="s">
        <v>272</v>
      </c>
      <c r="I47" s="7">
        <v>1</v>
      </c>
      <c r="J47" s="43">
        <v>11885</v>
      </c>
    </row>
    <row r="48" spans="1:10" ht="11.25">
      <c r="A48" s="6">
        <v>5</v>
      </c>
      <c r="B48" s="6" t="s">
        <v>314</v>
      </c>
      <c r="C48" s="13" t="s">
        <v>195</v>
      </c>
      <c r="D48" s="10">
        <v>2004</v>
      </c>
      <c r="E48" s="10">
        <v>373301</v>
      </c>
      <c r="F48" s="10" t="s">
        <v>196</v>
      </c>
      <c r="G48" s="15" t="s">
        <v>317</v>
      </c>
      <c r="H48" s="51" t="s">
        <v>272</v>
      </c>
      <c r="I48" s="7"/>
      <c r="J48" s="7"/>
    </row>
    <row r="49" spans="1:10" ht="11.25">
      <c r="A49" s="41" t="s">
        <v>257</v>
      </c>
      <c r="B49" s="6" t="s">
        <v>314</v>
      </c>
      <c r="C49" s="6" t="s">
        <v>97</v>
      </c>
      <c r="D49" s="7">
        <v>2005</v>
      </c>
      <c r="E49" s="7">
        <v>366208</v>
      </c>
      <c r="F49" s="7" t="s">
        <v>90</v>
      </c>
      <c r="G49" s="15" t="s">
        <v>256</v>
      </c>
      <c r="H49" s="51" t="s">
        <v>272</v>
      </c>
      <c r="I49" s="7"/>
      <c r="J49" s="7"/>
    </row>
    <row r="50" spans="1:14" ht="11.25">
      <c r="A50" s="6"/>
      <c r="B50" s="6"/>
      <c r="C50" s="14"/>
      <c r="D50" s="15"/>
      <c r="E50" s="15"/>
      <c r="F50" s="15"/>
      <c r="G50" s="15"/>
      <c r="H50" s="51"/>
      <c r="I50" s="7"/>
      <c r="L50" s="84" t="s">
        <v>520</v>
      </c>
      <c r="M50" s="84"/>
      <c r="N50" s="84"/>
    </row>
    <row r="51" spans="1:14" ht="11.25">
      <c r="A51" s="6"/>
      <c r="B51" s="6"/>
      <c r="C51" s="6" t="s">
        <v>318</v>
      </c>
      <c r="D51" s="7"/>
      <c r="E51" s="7"/>
      <c r="F51" s="7"/>
      <c r="G51" s="7"/>
      <c r="H51" s="52"/>
      <c r="I51" s="7"/>
      <c r="L51" s="84" t="s">
        <v>3</v>
      </c>
      <c r="M51" s="84" t="s">
        <v>266</v>
      </c>
      <c r="N51" s="84" t="s">
        <v>266</v>
      </c>
    </row>
    <row r="52" spans="1:14" ht="11.25">
      <c r="A52" s="6">
        <v>1</v>
      </c>
      <c r="B52" s="6" t="s">
        <v>319</v>
      </c>
      <c r="C52" s="55" t="s">
        <v>24</v>
      </c>
      <c r="D52" s="7">
        <v>2004</v>
      </c>
      <c r="E52" s="7">
        <v>348288</v>
      </c>
      <c r="F52" s="78" t="s">
        <v>32</v>
      </c>
      <c r="G52" s="15" t="s">
        <v>286</v>
      </c>
      <c r="H52" s="50" t="s">
        <v>284</v>
      </c>
      <c r="I52" s="7">
        <v>9</v>
      </c>
      <c r="J52" s="7"/>
      <c r="L52" s="6" t="s">
        <v>517</v>
      </c>
      <c r="M52" s="6">
        <f>I52+I54+I58+I59+I63</f>
        <v>19</v>
      </c>
      <c r="N52" s="6">
        <v>19</v>
      </c>
    </row>
    <row r="53" spans="1:14" ht="11.25">
      <c r="A53" s="6">
        <v>2</v>
      </c>
      <c r="B53" s="6" t="s">
        <v>320</v>
      </c>
      <c r="C53" s="55" t="s">
        <v>89</v>
      </c>
      <c r="D53" s="7">
        <v>2004</v>
      </c>
      <c r="E53" s="7">
        <v>360930</v>
      </c>
      <c r="F53" s="78" t="s">
        <v>90</v>
      </c>
      <c r="G53" s="15" t="s">
        <v>285</v>
      </c>
      <c r="H53" s="51" t="s">
        <v>284</v>
      </c>
      <c r="I53" s="7">
        <v>7</v>
      </c>
      <c r="J53" s="7"/>
      <c r="L53" s="6" t="s">
        <v>516</v>
      </c>
      <c r="M53" s="86">
        <f>I53+I61+I71+I72+I76</f>
        <v>11</v>
      </c>
      <c r="N53" s="6">
        <v>11</v>
      </c>
    </row>
    <row r="54" spans="1:14" ht="11.25">
      <c r="A54" s="6">
        <v>3</v>
      </c>
      <c r="B54" s="6" t="s">
        <v>321</v>
      </c>
      <c r="C54" s="55" t="s">
        <v>25</v>
      </c>
      <c r="D54" s="7">
        <v>2003</v>
      </c>
      <c r="E54" s="7">
        <v>348553</v>
      </c>
      <c r="F54" s="78" t="s">
        <v>32</v>
      </c>
      <c r="G54" s="15" t="s">
        <v>288</v>
      </c>
      <c r="H54" s="51" t="s">
        <v>284</v>
      </c>
      <c r="I54" s="7">
        <v>6</v>
      </c>
      <c r="J54" s="7"/>
      <c r="L54" s="6" t="s">
        <v>159</v>
      </c>
      <c r="M54" s="6">
        <f>I55</f>
        <v>5</v>
      </c>
      <c r="N54" s="6">
        <v>5</v>
      </c>
    </row>
    <row r="55" spans="1:14" ht="11.25">
      <c r="A55" s="6">
        <v>4</v>
      </c>
      <c r="B55" s="6" t="s">
        <v>322</v>
      </c>
      <c r="C55" s="55" t="s">
        <v>158</v>
      </c>
      <c r="D55" s="7">
        <v>2004</v>
      </c>
      <c r="E55" s="7">
        <v>351813</v>
      </c>
      <c r="F55" s="78" t="s">
        <v>159</v>
      </c>
      <c r="G55" s="15" t="s">
        <v>287</v>
      </c>
      <c r="H55" s="51" t="s">
        <v>284</v>
      </c>
      <c r="I55" s="7">
        <v>5</v>
      </c>
      <c r="J55" s="42"/>
      <c r="L55" s="6" t="s">
        <v>188</v>
      </c>
      <c r="M55" s="6">
        <f>I56+I74</f>
        <v>5</v>
      </c>
      <c r="N55" s="6">
        <v>5</v>
      </c>
    </row>
    <row r="56" spans="1:14" ht="11.25">
      <c r="A56" s="6">
        <v>5</v>
      </c>
      <c r="B56" s="6" t="s">
        <v>323</v>
      </c>
      <c r="C56" s="56" t="s">
        <v>190</v>
      </c>
      <c r="D56" s="15">
        <v>2004</v>
      </c>
      <c r="E56" s="15">
        <v>375385</v>
      </c>
      <c r="F56" s="80" t="s">
        <v>188</v>
      </c>
      <c r="G56" s="15" t="s">
        <v>277</v>
      </c>
      <c r="H56" s="51" t="s">
        <v>271</v>
      </c>
      <c r="I56" s="7">
        <v>4</v>
      </c>
      <c r="J56" s="7"/>
      <c r="L56" s="6" t="s">
        <v>179</v>
      </c>
      <c r="M56" s="6">
        <f>I57+I60+I64+I66+I77+I81</f>
        <v>8</v>
      </c>
      <c r="N56" s="6">
        <v>8</v>
      </c>
    </row>
    <row r="57" spans="1:14" ht="11.25">
      <c r="A57" s="6">
        <v>6</v>
      </c>
      <c r="B57" s="6" t="s">
        <v>324</v>
      </c>
      <c r="C57" s="57" t="s">
        <v>178</v>
      </c>
      <c r="D57" s="45">
        <v>2003</v>
      </c>
      <c r="E57" s="46">
        <v>349712</v>
      </c>
      <c r="F57" s="79" t="s">
        <v>179</v>
      </c>
      <c r="G57" s="15" t="s">
        <v>289</v>
      </c>
      <c r="H57" s="51" t="s">
        <v>284</v>
      </c>
      <c r="I57" s="7">
        <v>3</v>
      </c>
      <c r="J57" s="7"/>
      <c r="L57" s="6" t="s">
        <v>515</v>
      </c>
      <c r="M57" s="6">
        <f>I62+I67+I69</f>
        <v>3</v>
      </c>
      <c r="N57" s="6">
        <v>3</v>
      </c>
    </row>
    <row r="58" spans="1:14" ht="11.25">
      <c r="A58" s="6">
        <v>7</v>
      </c>
      <c r="B58" s="6" t="s">
        <v>325</v>
      </c>
      <c r="C58" s="55" t="s">
        <v>44</v>
      </c>
      <c r="D58" s="7">
        <v>2003</v>
      </c>
      <c r="E58" s="7">
        <v>348558</v>
      </c>
      <c r="F58" s="78" t="s">
        <v>32</v>
      </c>
      <c r="G58" s="15" t="s">
        <v>290</v>
      </c>
      <c r="H58" s="51" t="s">
        <v>284</v>
      </c>
      <c r="I58" s="7">
        <v>2</v>
      </c>
      <c r="J58" s="7"/>
      <c r="L58" s="6" t="s">
        <v>119</v>
      </c>
      <c r="M58" s="6">
        <f>I65</f>
        <v>1</v>
      </c>
      <c r="N58" s="6">
        <v>1</v>
      </c>
    </row>
    <row r="59" spans="1:14" ht="11.25">
      <c r="A59" s="6">
        <v>8</v>
      </c>
      <c r="B59" s="6" t="s">
        <v>326</v>
      </c>
      <c r="C59" s="55" t="s">
        <v>45</v>
      </c>
      <c r="D59" s="7">
        <v>2005</v>
      </c>
      <c r="E59" s="7">
        <v>357732</v>
      </c>
      <c r="F59" s="78" t="s">
        <v>32</v>
      </c>
      <c r="G59" s="15" t="s">
        <v>301</v>
      </c>
      <c r="H59" s="51" t="s">
        <v>250</v>
      </c>
      <c r="I59" s="7">
        <v>1</v>
      </c>
      <c r="J59" s="7"/>
      <c r="L59" s="6" t="s">
        <v>134</v>
      </c>
      <c r="M59" s="6">
        <f>I68+I80</f>
        <v>2</v>
      </c>
      <c r="N59" s="6">
        <v>2</v>
      </c>
    </row>
    <row r="60" spans="1:14" ht="11.25">
      <c r="A60" s="6">
        <v>9</v>
      </c>
      <c r="B60" s="6" t="s">
        <v>327</v>
      </c>
      <c r="C60" s="58" t="s">
        <v>181</v>
      </c>
      <c r="D60" s="17">
        <v>2005</v>
      </c>
      <c r="E60" s="18">
        <v>349728</v>
      </c>
      <c r="F60" s="80" t="s">
        <v>179</v>
      </c>
      <c r="G60" s="15" t="s">
        <v>296</v>
      </c>
      <c r="H60" s="51" t="s">
        <v>311</v>
      </c>
      <c r="I60" s="7">
        <v>1</v>
      </c>
      <c r="J60" s="7"/>
      <c r="L60" s="6" t="s">
        <v>281</v>
      </c>
      <c r="M60" s="6">
        <f>I70+I73</f>
        <v>2</v>
      </c>
      <c r="N60" s="6">
        <v>2</v>
      </c>
    </row>
    <row r="61" spans="1:14" ht="11.25">
      <c r="A61" s="6">
        <v>10</v>
      </c>
      <c r="B61" s="6" t="s">
        <v>328</v>
      </c>
      <c r="C61" s="55" t="s">
        <v>92</v>
      </c>
      <c r="D61" s="7">
        <v>2003</v>
      </c>
      <c r="E61" s="7">
        <v>376208</v>
      </c>
      <c r="F61" s="78" t="s">
        <v>90</v>
      </c>
      <c r="G61" s="15" t="s">
        <v>283</v>
      </c>
      <c r="H61" s="51" t="s">
        <v>284</v>
      </c>
      <c r="I61" s="7">
        <v>1</v>
      </c>
      <c r="J61" s="7"/>
      <c r="L61" s="6" t="s">
        <v>169</v>
      </c>
      <c r="M61" s="6">
        <f>I75+I79</f>
        <v>2</v>
      </c>
      <c r="N61" s="6">
        <v>2</v>
      </c>
    </row>
    <row r="62" spans="1:14" ht="11.25">
      <c r="A62" s="6">
        <v>11</v>
      </c>
      <c r="B62" s="6" t="s">
        <v>329</v>
      </c>
      <c r="C62" s="55" t="s">
        <v>144</v>
      </c>
      <c r="D62" s="7">
        <v>2004</v>
      </c>
      <c r="E62" s="7">
        <v>356459</v>
      </c>
      <c r="F62" s="78" t="s">
        <v>143</v>
      </c>
      <c r="G62" s="15" t="s">
        <v>270</v>
      </c>
      <c r="H62" s="51" t="s">
        <v>284</v>
      </c>
      <c r="I62" s="7">
        <v>1</v>
      </c>
      <c r="J62" s="7"/>
      <c r="L62" s="6" t="s">
        <v>62</v>
      </c>
      <c r="M62" s="86">
        <f>I78</f>
        <v>1</v>
      </c>
      <c r="N62" s="6">
        <v>1</v>
      </c>
    </row>
    <row r="63" spans="1:14" ht="11.25">
      <c r="A63" s="6">
        <v>12</v>
      </c>
      <c r="B63" s="6" t="s">
        <v>330</v>
      </c>
      <c r="C63" s="55" t="s">
        <v>26</v>
      </c>
      <c r="D63" s="7">
        <v>2003</v>
      </c>
      <c r="E63" s="7">
        <v>348285</v>
      </c>
      <c r="F63" s="78" t="s">
        <v>32</v>
      </c>
      <c r="G63" s="15" t="s">
        <v>268</v>
      </c>
      <c r="H63" s="51" t="s">
        <v>271</v>
      </c>
      <c r="I63" s="7">
        <v>1</v>
      </c>
      <c r="J63" s="7"/>
      <c r="L63" s="6"/>
      <c r="M63" s="6"/>
      <c r="N63" s="6"/>
    </row>
    <row r="64" spans="1:14" ht="11.25">
      <c r="A64" s="6">
        <v>13</v>
      </c>
      <c r="B64" s="6" t="s">
        <v>331</v>
      </c>
      <c r="C64" s="58" t="s">
        <v>182</v>
      </c>
      <c r="D64" s="18">
        <v>2005</v>
      </c>
      <c r="E64" s="18">
        <v>365593</v>
      </c>
      <c r="F64" s="80" t="s">
        <v>179</v>
      </c>
      <c r="G64" s="15" t="s">
        <v>269</v>
      </c>
      <c r="H64" s="51" t="s">
        <v>272</v>
      </c>
      <c r="I64" s="7">
        <v>1</v>
      </c>
      <c r="J64" s="7"/>
      <c r="L64" s="6" t="s">
        <v>238</v>
      </c>
      <c r="M64" s="6">
        <f>SUM(M52:M63)</f>
        <v>59</v>
      </c>
      <c r="N64" s="6">
        <v>59</v>
      </c>
    </row>
    <row r="65" spans="1:10" ht="11.25">
      <c r="A65" s="6">
        <v>14</v>
      </c>
      <c r="B65" s="6" t="s">
        <v>332</v>
      </c>
      <c r="C65" s="55" t="s">
        <v>118</v>
      </c>
      <c r="D65" s="7">
        <v>2004</v>
      </c>
      <c r="E65" s="7">
        <v>358848</v>
      </c>
      <c r="F65" s="78" t="s">
        <v>119</v>
      </c>
      <c r="G65" s="15" t="s">
        <v>305</v>
      </c>
      <c r="H65" s="51" t="s">
        <v>303</v>
      </c>
      <c r="I65" s="7">
        <v>1</v>
      </c>
      <c r="J65" s="7"/>
    </row>
    <row r="66" spans="1:10" ht="11.25">
      <c r="A66" s="6">
        <v>15</v>
      </c>
      <c r="B66" s="6" t="s">
        <v>333</v>
      </c>
      <c r="C66" s="58" t="s">
        <v>180</v>
      </c>
      <c r="D66" s="17">
        <v>2003</v>
      </c>
      <c r="E66" s="18">
        <v>357774</v>
      </c>
      <c r="F66" s="80" t="s">
        <v>179</v>
      </c>
      <c r="G66" s="15" t="s">
        <v>294</v>
      </c>
      <c r="H66" s="51" t="s">
        <v>303</v>
      </c>
      <c r="I66" s="7">
        <v>1</v>
      </c>
      <c r="J66" s="43">
        <v>11395</v>
      </c>
    </row>
    <row r="67" spans="1:10" ht="11.25">
      <c r="A67" s="6">
        <v>16</v>
      </c>
      <c r="B67" s="6" t="s">
        <v>334</v>
      </c>
      <c r="C67" s="55" t="s">
        <v>145</v>
      </c>
      <c r="D67" s="7">
        <v>2005</v>
      </c>
      <c r="E67" s="7">
        <v>371240</v>
      </c>
      <c r="F67" s="78" t="s">
        <v>143</v>
      </c>
      <c r="G67" s="15" t="s">
        <v>294</v>
      </c>
      <c r="H67" s="51" t="s">
        <v>250</v>
      </c>
      <c r="I67" s="7">
        <v>1</v>
      </c>
      <c r="J67" s="43">
        <v>11397</v>
      </c>
    </row>
    <row r="68" spans="1:10" ht="11.25">
      <c r="A68" s="6">
        <v>17</v>
      </c>
      <c r="B68" s="6" t="s">
        <v>335</v>
      </c>
      <c r="C68" s="55" t="s">
        <v>133</v>
      </c>
      <c r="D68" s="7">
        <v>2005</v>
      </c>
      <c r="E68" s="7">
        <v>356329</v>
      </c>
      <c r="F68" s="78" t="s">
        <v>134</v>
      </c>
      <c r="G68" s="15" t="s">
        <v>312</v>
      </c>
      <c r="H68" s="51" t="s">
        <v>311</v>
      </c>
      <c r="I68" s="7">
        <v>1</v>
      </c>
      <c r="J68" s="7"/>
    </row>
    <row r="69" spans="1:10" ht="11.25">
      <c r="A69" s="6">
        <v>18</v>
      </c>
      <c r="B69" s="6" t="s">
        <v>336</v>
      </c>
      <c r="C69" s="55" t="s">
        <v>146</v>
      </c>
      <c r="D69" s="7">
        <v>2005</v>
      </c>
      <c r="E69" s="7">
        <v>363114</v>
      </c>
      <c r="F69" s="78" t="s">
        <v>143</v>
      </c>
      <c r="G69" s="15" t="s">
        <v>295</v>
      </c>
      <c r="H69" s="51" t="s">
        <v>311</v>
      </c>
      <c r="I69" s="7">
        <v>1</v>
      </c>
      <c r="J69" s="7"/>
    </row>
    <row r="70" spans="1:10" ht="11.25">
      <c r="A70" s="6">
        <v>19</v>
      </c>
      <c r="B70" s="6" t="s">
        <v>337</v>
      </c>
      <c r="C70" s="59" t="s">
        <v>122</v>
      </c>
      <c r="D70" s="12">
        <v>2004</v>
      </c>
      <c r="E70" s="12">
        <v>348238</v>
      </c>
      <c r="F70" s="81" t="s">
        <v>281</v>
      </c>
      <c r="G70" s="15" t="s">
        <v>282</v>
      </c>
      <c r="H70" s="51" t="s">
        <v>271</v>
      </c>
      <c r="I70" s="7">
        <v>1</v>
      </c>
      <c r="J70" s="7"/>
    </row>
    <row r="71" spans="1:10" ht="11.25">
      <c r="A71" s="6">
        <v>20</v>
      </c>
      <c r="B71" s="6" t="s">
        <v>338</v>
      </c>
      <c r="C71" s="59" t="s">
        <v>93</v>
      </c>
      <c r="D71" s="12">
        <v>2004</v>
      </c>
      <c r="E71" s="12">
        <v>376203</v>
      </c>
      <c r="F71" s="81" t="s">
        <v>90</v>
      </c>
      <c r="G71" s="15" t="s">
        <v>279</v>
      </c>
      <c r="H71" s="51" t="s">
        <v>250</v>
      </c>
      <c r="I71" s="7">
        <v>1</v>
      </c>
      <c r="J71" s="43">
        <v>11542</v>
      </c>
    </row>
    <row r="72" spans="1:10" ht="11.25">
      <c r="A72" s="6">
        <v>21</v>
      </c>
      <c r="B72" s="6" t="s">
        <v>339</v>
      </c>
      <c r="C72" s="59" t="s">
        <v>91</v>
      </c>
      <c r="D72" s="12">
        <v>2004</v>
      </c>
      <c r="E72" s="12">
        <v>366414</v>
      </c>
      <c r="F72" s="81" t="s">
        <v>90</v>
      </c>
      <c r="G72" s="15" t="s">
        <v>279</v>
      </c>
      <c r="H72" s="51" t="s">
        <v>271</v>
      </c>
      <c r="I72" s="47">
        <v>1</v>
      </c>
      <c r="J72" s="47">
        <v>11544</v>
      </c>
    </row>
    <row r="73" spans="1:10" ht="11.25">
      <c r="A73" s="6">
        <v>22</v>
      </c>
      <c r="B73" s="6" t="s">
        <v>340</v>
      </c>
      <c r="C73" s="55" t="s">
        <v>123</v>
      </c>
      <c r="D73" s="7">
        <v>2005</v>
      </c>
      <c r="E73" s="7">
        <v>313551</v>
      </c>
      <c r="F73" s="78" t="s">
        <v>281</v>
      </c>
      <c r="G73" s="15" t="s">
        <v>298</v>
      </c>
      <c r="H73" s="51" t="s">
        <v>250</v>
      </c>
      <c r="I73" s="7">
        <v>1</v>
      </c>
      <c r="J73" s="7"/>
    </row>
    <row r="74" spans="1:10" ht="11.25">
      <c r="A74" s="6">
        <v>23</v>
      </c>
      <c r="B74" s="6" t="s">
        <v>341</v>
      </c>
      <c r="C74" s="56" t="s">
        <v>189</v>
      </c>
      <c r="D74" s="15">
        <v>2004</v>
      </c>
      <c r="E74" s="15">
        <v>375851</v>
      </c>
      <c r="F74" s="80" t="s">
        <v>188</v>
      </c>
      <c r="G74" s="15" t="s">
        <v>316</v>
      </c>
      <c r="H74" s="51" t="s">
        <v>272</v>
      </c>
      <c r="I74" s="7">
        <v>1</v>
      </c>
      <c r="J74" s="7"/>
    </row>
    <row r="75" spans="1:10" ht="11.25">
      <c r="A75" s="6">
        <v>24</v>
      </c>
      <c r="B75" s="6" t="s">
        <v>342</v>
      </c>
      <c r="C75" s="56" t="s">
        <v>168</v>
      </c>
      <c r="D75" s="15">
        <v>2004</v>
      </c>
      <c r="E75" s="15">
        <v>343700</v>
      </c>
      <c r="F75" s="80" t="s">
        <v>169</v>
      </c>
      <c r="G75" s="15" t="s">
        <v>315</v>
      </c>
      <c r="H75" s="51" t="s">
        <v>272</v>
      </c>
      <c r="I75" s="7">
        <v>1</v>
      </c>
      <c r="J75" s="7"/>
    </row>
    <row r="76" spans="1:10" ht="11.25">
      <c r="A76" s="6">
        <v>25</v>
      </c>
      <c r="B76" s="6" t="s">
        <v>343</v>
      </c>
      <c r="C76" s="55" t="s">
        <v>95</v>
      </c>
      <c r="D76" s="7">
        <v>2004</v>
      </c>
      <c r="E76" s="7">
        <v>356249</v>
      </c>
      <c r="F76" s="78" t="s">
        <v>90</v>
      </c>
      <c r="G76" s="15" t="s">
        <v>310</v>
      </c>
      <c r="H76" s="51" t="s">
        <v>311</v>
      </c>
      <c r="I76" s="7">
        <v>1</v>
      </c>
      <c r="J76" s="7"/>
    </row>
    <row r="77" spans="1:10" ht="11.25">
      <c r="A77" s="6">
        <v>26</v>
      </c>
      <c r="B77" s="6" t="s">
        <v>344</v>
      </c>
      <c r="C77" s="58" t="s">
        <v>183</v>
      </c>
      <c r="D77" s="18">
        <v>2005</v>
      </c>
      <c r="E77" s="18">
        <v>362799</v>
      </c>
      <c r="F77" s="80" t="s">
        <v>179</v>
      </c>
      <c r="G77" s="15" t="s">
        <v>280</v>
      </c>
      <c r="H77" s="51" t="s">
        <v>272</v>
      </c>
      <c r="I77" s="7">
        <v>1</v>
      </c>
      <c r="J77" s="43">
        <v>11885</v>
      </c>
    </row>
    <row r="78" spans="1:10" ht="11.25">
      <c r="A78" s="6">
        <v>27</v>
      </c>
      <c r="B78" s="6" t="s">
        <v>345</v>
      </c>
      <c r="C78" s="55" t="s">
        <v>63</v>
      </c>
      <c r="D78" s="7">
        <v>2005</v>
      </c>
      <c r="E78" s="7">
        <v>376854</v>
      </c>
      <c r="F78" s="78" t="s">
        <v>62</v>
      </c>
      <c r="G78" s="15" t="s">
        <v>280</v>
      </c>
      <c r="H78" s="51" t="s">
        <v>271</v>
      </c>
      <c r="I78" s="43">
        <v>1</v>
      </c>
      <c r="J78" s="43">
        <v>11888</v>
      </c>
    </row>
    <row r="79" spans="1:10" ht="11.25">
      <c r="A79" s="6">
        <v>28</v>
      </c>
      <c r="B79" s="6" t="s">
        <v>346</v>
      </c>
      <c r="C79" s="56" t="s">
        <v>170</v>
      </c>
      <c r="D79" s="15">
        <v>2004</v>
      </c>
      <c r="E79" s="15">
        <v>350047</v>
      </c>
      <c r="F79" s="80" t="s">
        <v>169</v>
      </c>
      <c r="G79" s="15" t="s">
        <v>293</v>
      </c>
      <c r="H79" s="51" t="s">
        <v>250</v>
      </c>
      <c r="I79" s="7">
        <v>1</v>
      </c>
      <c r="J79" s="7"/>
    </row>
    <row r="80" spans="1:10" ht="11.25">
      <c r="A80" s="6">
        <v>29</v>
      </c>
      <c r="B80" s="6" t="s">
        <v>347</v>
      </c>
      <c r="C80" s="55" t="s">
        <v>137</v>
      </c>
      <c r="D80" s="7">
        <v>2004</v>
      </c>
      <c r="E80" s="7">
        <v>347336</v>
      </c>
      <c r="F80" s="78" t="s">
        <v>134</v>
      </c>
      <c r="G80" s="15" t="s">
        <v>313</v>
      </c>
      <c r="H80" s="51" t="s">
        <v>311</v>
      </c>
      <c r="I80" s="7">
        <v>1</v>
      </c>
      <c r="J80" s="7"/>
    </row>
    <row r="81" spans="1:10" ht="11.25">
      <c r="A81" s="6">
        <v>30</v>
      </c>
      <c r="B81" s="6" t="s">
        <v>348</v>
      </c>
      <c r="C81" s="58" t="s">
        <v>273</v>
      </c>
      <c r="D81" s="17">
        <v>2003</v>
      </c>
      <c r="E81" s="18">
        <v>362800</v>
      </c>
      <c r="F81" s="80" t="s">
        <v>179</v>
      </c>
      <c r="G81" s="15" t="s">
        <v>274</v>
      </c>
      <c r="H81" s="51" t="s">
        <v>271</v>
      </c>
      <c r="I81" s="7">
        <v>1</v>
      </c>
      <c r="J81" s="7"/>
    </row>
    <row r="82" spans="1:10" ht="11.25">
      <c r="A82" s="6">
        <v>31</v>
      </c>
      <c r="B82" s="6" t="s">
        <v>349</v>
      </c>
      <c r="C82" s="55" t="s">
        <v>94</v>
      </c>
      <c r="D82" s="7">
        <v>2004</v>
      </c>
      <c r="E82" s="7">
        <v>376204</v>
      </c>
      <c r="F82" s="7" t="s">
        <v>90</v>
      </c>
      <c r="G82" s="15" t="s">
        <v>304</v>
      </c>
      <c r="H82" s="51" t="s">
        <v>303</v>
      </c>
      <c r="I82" s="7"/>
      <c r="J82" s="7"/>
    </row>
    <row r="83" spans="1:10" ht="11.25">
      <c r="A83" s="6">
        <v>32</v>
      </c>
      <c r="B83" s="6" t="s">
        <v>350</v>
      </c>
      <c r="C83" s="60" t="s">
        <v>135</v>
      </c>
      <c r="D83" s="9">
        <v>2004</v>
      </c>
      <c r="E83" s="9">
        <v>347334</v>
      </c>
      <c r="F83" s="9" t="s">
        <v>134</v>
      </c>
      <c r="G83" s="10" t="s">
        <v>297</v>
      </c>
      <c r="H83" s="50" t="s">
        <v>250</v>
      </c>
      <c r="I83" s="7"/>
      <c r="J83" s="7"/>
    </row>
    <row r="84" spans="1:10" ht="11.25">
      <c r="A84" s="6">
        <v>33</v>
      </c>
      <c r="B84" s="6" t="s">
        <v>351</v>
      </c>
      <c r="C84" s="55" t="s">
        <v>136</v>
      </c>
      <c r="D84" s="7">
        <v>2004</v>
      </c>
      <c r="E84" s="7">
        <v>372335</v>
      </c>
      <c r="F84" s="7" t="s">
        <v>134</v>
      </c>
      <c r="G84" s="15" t="s">
        <v>306</v>
      </c>
      <c r="H84" s="51" t="s">
        <v>303</v>
      </c>
      <c r="I84" s="7"/>
      <c r="J84" s="7"/>
    </row>
    <row r="85" spans="1:10" ht="11.25">
      <c r="A85" s="6">
        <v>34</v>
      </c>
      <c r="B85" s="6" t="s">
        <v>352</v>
      </c>
      <c r="C85" s="55" t="s">
        <v>147</v>
      </c>
      <c r="D85" s="7">
        <v>2005</v>
      </c>
      <c r="E85" s="7">
        <v>367631</v>
      </c>
      <c r="F85" s="7" t="s">
        <v>143</v>
      </c>
      <c r="G85" s="15" t="s">
        <v>307</v>
      </c>
      <c r="H85" s="51" t="s">
        <v>303</v>
      </c>
      <c r="I85" s="7"/>
      <c r="J85" s="7"/>
    </row>
    <row r="86" spans="1:10" ht="11.25">
      <c r="A86" s="6">
        <v>35</v>
      </c>
      <c r="B86" s="6" t="s">
        <v>353</v>
      </c>
      <c r="C86" s="61" t="s">
        <v>61</v>
      </c>
      <c r="D86" s="7">
        <v>2005</v>
      </c>
      <c r="E86" s="7">
        <v>366633</v>
      </c>
      <c r="F86" s="15" t="s">
        <v>62</v>
      </c>
      <c r="G86" s="15" t="s">
        <v>302</v>
      </c>
      <c r="H86" s="51" t="s">
        <v>303</v>
      </c>
      <c r="I86" s="7"/>
      <c r="J86" s="7"/>
    </row>
    <row r="87" spans="1:10" ht="11.25">
      <c r="A87" s="6">
        <v>36</v>
      </c>
      <c r="B87" s="6" t="s">
        <v>354</v>
      </c>
      <c r="C87" s="55" t="s">
        <v>299</v>
      </c>
      <c r="D87" s="7">
        <v>2005</v>
      </c>
      <c r="E87" s="7">
        <v>366635</v>
      </c>
      <c r="F87" s="7" t="s">
        <v>105</v>
      </c>
      <c r="G87" s="15" t="s">
        <v>300</v>
      </c>
      <c r="H87" s="51" t="s">
        <v>250</v>
      </c>
      <c r="I87" s="7"/>
      <c r="J87" s="7"/>
    </row>
    <row r="88" spans="1:10" ht="11.25">
      <c r="A88" s="6">
        <v>37</v>
      </c>
      <c r="B88" s="6" t="s">
        <v>355</v>
      </c>
      <c r="C88" s="56" t="s">
        <v>195</v>
      </c>
      <c r="D88" s="15">
        <v>2004</v>
      </c>
      <c r="E88" s="15">
        <v>373301</v>
      </c>
      <c r="F88" s="15" t="s">
        <v>196</v>
      </c>
      <c r="G88" s="15" t="s">
        <v>317</v>
      </c>
      <c r="H88" s="51" t="s">
        <v>272</v>
      </c>
      <c r="I88" s="7"/>
      <c r="J88" s="7"/>
    </row>
    <row r="89" spans="1:10" ht="11.25">
      <c r="A89" s="6">
        <v>38</v>
      </c>
      <c r="B89" s="6" t="s">
        <v>356</v>
      </c>
      <c r="C89" s="56" t="s">
        <v>194</v>
      </c>
      <c r="D89" s="15">
        <v>2004</v>
      </c>
      <c r="E89" s="15">
        <v>370270</v>
      </c>
      <c r="F89" s="15" t="s">
        <v>196</v>
      </c>
      <c r="G89" s="15" t="s">
        <v>308</v>
      </c>
      <c r="H89" s="51" t="s">
        <v>303</v>
      </c>
      <c r="I89" s="7"/>
      <c r="J89" s="7"/>
    </row>
    <row r="90" spans="1:10" ht="11.25">
      <c r="A90" s="6">
        <v>39</v>
      </c>
      <c r="B90" s="6" t="s">
        <v>357</v>
      </c>
      <c r="C90" s="56" t="s">
        <v>191</v>
      </c>
      <c r="D90" s="15">
        <v>2003</v>
      </c>
      <c r="E90" s="15">
        <v>375847</v>
      </c>
      <c r="F90" s="15" t="s">
        <v>188</v>
      </c>
      <c r="G90" s="15" t="s">
        <v>278</v>
      </c>
      <c r="H90" s="51" t="s">
        <v>271</v>
      </c>
      <c r="I90" s="7"/>
      <c r="J90" s="7"/>
    </row>
    <row r="91" spans="1:10" ht="11.25">
      <c r="A91" s="41" t="s">
        <v>257</v>
      </c>
      <c r="B91" s="6" t="s">
        <v>358</v>
      </c>
      <c r="C91" s="62" t="s">
        <v>192</v>
      </c>
      <c r="D91" s="10">
        <v>2005</v>
      </c>
      <c r="E91" s="10">
        <v>375849</v>
      </c>
      <c r="F91" s="10" t="s">
        <v>188</v>
      </c>
      <c r="G91" s="15" t="s">
        <v>256</v>
      </c>
      <c r="H91" s="51" t="s">
        <v>311</v>
      </c>
      <c r="I91" s="7"/>
      <c r="J91" s="7"/>
    </row>
    <row r="92" spans="1:10" ht="11.25">
      <c r="A92" s="41" t="s">
        <v>257</v>
      </c>
      <c r="B92" s="6" t="s">
        <v>359</v>
      </c>
      <c r="C92" s="55" t="s">
        <v>97</v>
      </c>
      <c r="D92" s="7">
        <v>2005</v>
      </c>
      <c r="E92" s="7">
        <v>366208</v>
      </c>
      <c r="F92" s="7" t="s">
        <v>90</v>
      </c>
      <c r="G92" s="15" t="s">
        <v>256</v>
      </c>
      <c r="H92" s="51" t="s">
        <v>272</v>
      </c>
      <c r="I92" s="7"/>
      <c r="J92" s="7"/>
    </row>
    <row r="93" spans="1:10" ht="11.25">
      <c r="A93" s="6"/>
      <c r="B93" s="6"/>
      <c r="C93" s="6"/>
      <c r="D93" s="7"/>
      <c r="E93" s="7"/>
      <c r="F93" s="7"/>
      <c r="G93" s="7"/>
      <c r="H93" s="52"/>
      <c r="I93" s="7"/>
      <c r="J93" s="7"/>
    </row>
    <row r="94" spans="1:10" ht="11.25">
      <c r="A94" s="6"/>
      <c r="B94" s="6"/>
      <c r="C94" s="6" t="s">
        <v>514</v>
      </c>
      <c r="D94" s="7"/>
      <c r="E94" s="7"/>
      <c r="F94" s="7"/>
      <c r="G94" s="7"/>
      <c r="H94" s="52"/>
      <c r="I94" s="7">
        <f>SUM(I52:I93)</f>
        <v>59</v>
      </c>
      <c r="J94" s="7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1" customWidth="1"/>
    <col min="8" max="8" width="6.140625" style="1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14</v>
      </c>
      <c r="D2" s="3"/>
      <c r="G2" s="75"/>
      <c r="H2" s="75"/>
    </row>
    <row r="3" spans="1:8" ht="11.25">
      <c r="A3" s="30"/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</row>
    <row r="4" spans="1:8" ht="11.25">
      <c r="A4" s="8"/>
      <c r="B4" s="9">
        <v>1</v>
      </c>
      <c r="C4" s="8" t="s">
        <v>437</v>
      </c>
      <c r="D4" s="9">
        <v>2004</v>
      </c>
      <c r="E4" s="9">
        <v>354052</v>
      </c>
      <c r="F4" s="9" t="s">
        <v>90</v>
      </c>
      <c r="G4" s="9" t="s">
        <v>416</v>
      </c>
      <c r="H4" s="9">
        <v>9</v>
      </c>
    </row>
    <row r="5" spans="1:8" ht="11.25">
      <c r="A5" s="28"/>
      <c r="B5" s="29">
        <v>2</v>
      </c>
      <c r="C5" s="6" t="s">
        <v>72</v>
      </c>
      <c r="D5" s="7">
        <v>2003</v>
      </c>
      <c r="E5" s="7">
        <v>352043</v>
      </c>
      <c r="F5" s="7" t="s">
        <v>62</v>
      </c>
      <c r="G5" s="29" t="s">
        <v>416</v>
      </c>
      <c r="H5" s="29">
        <v>7</v>
      </c>
    </row>
    <row r="6" spans="1:8" ht="11.25">
      <c r="A6" s="6"/>
      <c r="B6" s="7">
        <v>3</v>
      </c>
      <c r="C6" s="6" t="s">
        <v>57</v>
      </c>
      <c r="D6" s="7">
        <v>2004</v>
      </c>
      <c r="E6" s="7">
        <v>350117</v>
      </c>
      <c r="F6" s="7" t="s">
        <v>32</v>
      </c>
      <c r="G6" s="7" t="s">
        <v>414</v>
      </c>
      <c r="H6" s="7">
        <v>2.5</v>
      </c>
    </row>
    <row r="7" spans="1:8" ht="11.25">
      <c r="A7" s="6"/>
      <c r="B7" s="7">
        <v>3</v>
      </c>
      <c r="C7" s="28" t="s">
        <v>78</v>
      </c>
      <c r="D7" s="29">
        <v>2003</v>
      </c>
      <c r="E7" s="29">
        <v>352048</v>
      </c>
      <c r="F7" s="29" t="s">
        <v>62</v>
      </c>
      <c r="G7" s="7" t="s">
        <v>414</v>
      </c>
      <c r="H7" s="7">
        <v>2.5</v>
      </c>
    </row>
    <row r="8" spans="1:8" ht="11.25">
      <c r="A8" s="6"/>
      <c r="B8" s="7">
        <v>5</v>
      </c>
      <c r="C8" s="6" t="s">
        <v>58</v>
      </c>
      <c r="D8" s="7">
        <v>2004</v>
      </c>
      <c r="E8" s="7">
        <v>356227</v>
      </c>
      <c r="F8" s="7" t="s">
        <v>32</v>
      </c>
      <c r="G8" s="7" t="s">
        <v>415</v>
      </c>
      <c r="H8" s="7">
        <v>1</v>
      </c>
    </row>
    <row r="9" spans="1:8" ht="11.25">
      <c r="A9" s="6"/>
      <c r="B9" s="7">
        <v>6</v>
      </c>
      <c r="C9" s="6" t="s">
        <v>80</v>
      </c>
      <c r="D9" s="7">
        <v>2005</v>
      </c>
      <c r="E9" s="7">
        <v>363260</v>
      </c>
      <c r="F9" s="7" t="s">
        <v>62</v>
      </c>
      <c r="G9" s="7" t="s">
        <v>417</v>
      </c>
      <c r="H9" s="7"/>
    </row>
    <row r="10" spans="1:8" ht="11.25">
      <c r="A10" s="6"/>
      <c r="B10" s="7">
        <v>7</v>
      </c>
      <c r="C10" s="6" t="s">
        <v>79</v>
      </c>
      <c r="D10" s="7">
        <v>2003</v>
      </c>
      <c r="E10" s="7">
        <v>362549</v>
      </c>
      <c r="F10" s="7" t="s">
        <v>62</v>
      </c>
      <c r="G10" s="7" t="s">
        <v>417</v>
      </c>
      <c r="H10" s="7"/>
    </row>
    <row r="11" spans="1:8" ht="11.25">
      <c r="A11" s="6"/>
      <c r="B11" s="7"/>
      <c r="C11" s="6"/>
      <c r="D11" s="7"/>
      <c r="E11" s="7"/>
      <c r="F11" s="7"/>
      <c r="G11" s="6"/>
      <c r="H11" s="6"/>
    </row>
    <row r="12" spans="1:8" ht="11.25">
      <c r="A12" s="6"/>
      <c r="B12" s="7"/>
      <c r="C12" s="6" t="s">
        <v>514</v>
      </c>
      <c r="D12" s="7"/>
      <c r="E12" s="7"/>
      <c r="F12" s="7"/>
      <c r="G12" s="6"/>
      <c r="H12" s="6">
        <f>SUM(H4:H11)</f>
        <v>22</v>
      </c>
    </row>
    <row r="13" spans="1:8" ht="11.25">
      <c r="A13" s="6"/>
      <c r="B13" s="7"/>
      <c r="C13" s="6"/>
      <c r="D13" s="7"/>
      <c r="E13" s="7"/>
      <c r="F13" s="7"/>
      <c r="G13" s="6"/>
      <c r="H13" s="6"/>
    </row>
    <row r="14" spans="1:8" ht="11.25">
      <c r="A14" s="6"/>
      <c r="B14" s="7"/>
      <c r="C14" s="6"/>
      <c r="D14" s="7"/>
      <c r="E14" s="7"/>
      <c r="F14" s="7"/>
      <c r="G14" s="6"/>
      <c r="H14" s="6"/>
    </row>
    <row r="15" spans="1:8" ht="11.25">
      <c r="A15" s="6"/>
      <c r="B15" s="7"/>
      <c r="C15" s="6"/>
      <c r="D15" s="7"/>
      <c r="E15" s="7"/>
      <c r="F15" s="7"/>
      <c r="G15" s="6"/>
      <c r="H15" s="6"/>
    </row>
    <row r="16" spans="1:8" ht="11.25">
      <c r="A16" s="6"/>
      <c r="B16" s="7"/>
      <c r="C16" s="6"/>
      <c r="D16" s="7"/>
      <c r="E16" s="7"/>
      <c r="F16" s="7"/>
      <c r="G16" s="6"/>
      <c r="H16" s="6"/>
    </row>
    <row r="17" spans="1:8" ht="11.25">
      <c r="A17" s="6"/>
      <c r="B17" s="7"/>
      <c r="C17" s="6"/>
      <c r="D17" s="7"/>
      <c r="E17" s="7"/>
      <c r="F17" s="7"/>
      <c r="G17" s="6"/>
      <c r="H17" s="6"/>
    </row>
    <row r="18" spans="1:8" ht="11.25">
      <c r="A18" s="6"/>
      <c r="B18" s="7"/>
      <c r="C18" s="6"/>
      <c r="D18" s="7"/>
      <c r="E18" s="7"/>
      <c r="F18" s="7"/>
      <c r="G18" s="6"/>
      <c r="H18" s="6"/>
    </row>
    <row r="19" spans="1:8" ht="11.25">
      <c r="A19" s="6"/>
      <c r="B19" s="7"/>
      <c r="C19" s="6"/>
      <c r="D19" s="7"/>
      <c r="E19" s="7"/>
      <c r="F19" s="7"/>
      <c r="G19" s="6"/>
      <c r="H19" s="6"/>
    </row>
    <row r="20" spans="1:8" ht="11.25">
      <c r="A20" s="6"/>
      <c r="B20" s="7"/>
      <c r="C20" s="6"/>
      <c r="D20" s="7"/>
      <c r="E20" s="7"/>
      <c r="F20" s="7"/>
      <c r="G20" s="6"/>
      <c r="H20" s="6"/>
    </row>
    <row r="21" spans="1:8" ht="11.25">
      <c r="A21" s="6"/>
      <c r="B21" s="7"/>
      <c r="C21" s="6"/>
      <c r="D21" s="7"/>
      <c r="E21" s="7"/>
      <c r="F21" s="7"/>
      <c r="G21" s="6"/>
      <c r="H21" s="6"/>
    </row>
    <row r="22" spans="1:8" ht="11.25">
      <c r="A22" s="6"/>
      <c r="B22" s="7"/>
      <c r="C22" s="6"/>
      <c r="D22" s="7"/>
      <c r="E22" s="7"/>
      <c r="F22" s="7"/>
      <c r="G22" s="6"/>
      <c r="H22" s="6"/>
    </row>
    <row r="23" spans="1:8" ht="11.25">
      <c r="A23" s="6"/>
      <c r="B23" s="7"/>
      <c r="C23" s="6"/>
      <c r="D23" s="7"/>
      <c r="E23" s="7"/>
      <c r="F23" s="7"/>
      <c r="G23" s="6"/>
      <c r="H23" s="6"/>
    </row>
    <row r="24" spans="1:8" ht="11.25">
      <c r="A24" s="6"/>
      <c r="B24" s="7"/>
      <c r="C24" s="6"/>
      <c r="D24" s="7"/>
      <c r="E24" s="7"/>
      <c r="F24" s="7"/>
      <c r="G24" s="6"/>
      <c r="H24" s="6"/>
    </row>
    <row r="25" spans="1:8" ht="11.25">
      <c r="A25" s="6"/>
      <c r="B25" s="7"/>
      <c r="C25" s="6"/>
      <c r="D25" s="7"/>
      <c r="E25" s="7"/>
      <c r="F25" s="7"/>
      <c r="G25" s="6"/>
      <c r="H25" s="6"/>
    </row>
    <row r="26" spans="1:8" ht="11.25">
      <c r="A26" s="6"/>
      <c r="B26" s="7"/>
      <c r="C26" s="6"/>
      <c r="D26" s="7"/>
      <c r="E26" s="7"/>
      <c r="F26" s="7"/>
      <c r="G26" s="6"/>
      <c r="H26" s="6"/>
    </row>
    <row r="27" spans="1:8" ht="11.25">
      <c r="A27" s="6"/>
      <c r="B27" s="7"/>
      <c r="C27" s="6"/>
      <c r="D27" s="7"/>
      <c r="E27" s="7"/>
      <c r="F27" s="7"/>
      <c r="G27" s="6"/>
      <c r="H27" s="6"/>
    </row>
    <row r="28" spans="1:8" ht="11.25">
      <c r="A28" s="6"/>
      <c r="B28" s="7"/>
      <c r="C28" s="6"/>
      <c r="D28" s="7"/>
      <c r="E28" s="7"/>
      <c r="F28" s="7"/>
      <c r="G28" s="6"/>
      <c r="H28" s="6"/>
    </row>
    <row r="29" spans="1:8" ht="11.25">
      <c r="A29" s="6"/>
      <c r="B29" s="7"/>
      <c r="C29" s="6"/>
      <c r="D29" s="7"/>
      <c r="E29" s="7"/>
      <c r="F29" s="7"/>
      <c r="G29" s="6"/>
      <c r="H29" s="6"/>
    </row>
    <row r="30" spans="1:8" ht="11.25">
      <c r="A30" s="6"/>
      <c r="B30" s="7"/>
      <c r="C30" s="6"/>
      <c r="D30" s="7"/>
      <c r="E30" s="7"/>
      <c r="F30" s="7"/>
      <c r="G30" s="6"/>
      <c r="H30" s="6"/>
    </row>
    <row r="31" spans="1:8" ht="11.25">
      <c r="A31" s="6"/>
      <c r="B31" s="7"/>
      <c r="C31" s="6"/>
      <c r="D31" s="7"/>
      <c r="E31" s="7"/>
      <c r="F31" s="7"/>
      <c r="G31" s="6"/>
      <c r="H31" s="6"/>
    </row>
    <row r="32" spans="1:8" ht="11.25">
      <c r="A32" s="6"/>
      <c r="B32" s="7"/>
      <c r="C32" s="6"/>
      <c r="D32" s="7"/>
      <c r="E32" s="7"/>
      <c r="F32" s="7"/>
      <c r="G32" s="6"/>
      <c r="H32" s="6"/>
    </row>
    <row r="33" spans="1:8" ht="11.25">
      <c r="A33" s="6"/>
      <c r="B33" s="7"/>
      <c r="C33" s="6"/>
      <c r="D33" s="7"/>
      <c r="E33" s="7"/>
      <c r="F33" s="7"/>
      <c r="G33" s="6"/>
      <c r="H33" s="6"/>
    </row>
    <row r="34" spans="1:8" ht="11.25">
      <c r="A34" s="6"/>
      <c r="B34" s="7"/>
      <c r="C34" s="6"/>
      <c r="D34" s="7"/>
      <c r="E34" s="7"/>
      <c r="F34" s="7"/>
      <c r="G34" s="6"/>
      <c r="H34" s="6"/>
    </row>
    <row r="35" spans="1:8" ht="11.25">
      <c r="A35" s="6"/>
      <c r="B35" s="7"/>
      <c r="C35" s="6"/>
      <c r="D35" s="7"/>
      <c r="E35" s="7"/>
      <c r="F35" s="7"/>
      <c r="G35" s="6"/>
      <c r="H35" s="6"/>
    </row>
    <row r="36" spans="1:8" ht="11.25">
      <c r="A36" s="6"/>
      <c r="B36" s="7"/>
      <c r="C36" s="6"/>
      <c r="D36" s="7"/>
      <c r="E36" s="7"/>
      <c r="F36" s="7"/>
      <c r="G36" s="6"/>
      <c r="H36" s="6"/>
    </row>
    <row r="37" spans="1:8" ht="11.25">
      <c r="A37" s="6"/>
      <c r="B37" s="7"/>
      <c r="C37" s="6"/>
      <c r="D37" s="7"/>
      <c r="E37" s="7"/>
      <c r="F37" s="7"/>
      <c r="G37" s="6"/>
      <c r="H37" s="6"/>
    </row>
    <row r="38" spans="1:8" ht="11.25">
      <c r="A38" s="6"/>
      <c r="B38" s="7"/>
      <c r="C38" s="6"/>
      <c r="D38" s="7"/>
      <c r="E38" s="7"/>
      <c r="F38" s="7"/>
      <c r="G38" s="6"/>
      <c r="H38" s="6"/>
    </row>
    <row r="39" spans="1:8" ht="11.25">
      <c r="A39" s="6"/>
      <c r="B39" s="7"/>
      <c r="C39" s="6"/>
      <c r="D39" s="7"/>
      <c r="E39" s="7"/>
      <c r="F39" s="7"/>
      <c r="G39" s="6"/>
      <c r="H39" s="6"/>
    </row>
    <row r="40" spans="1:8" ht="11.25">
      <c r="A40" s="6"/>
      <c r="B40" s="7"/>
      <c r="C40" s="6"/>
      <c r="D40" s="7"/>
      <c r="E40" s="7"/>
      <c r="F40" s="7"/>
      <c r="G40" s="6"/>
      <c r="H40" s="6"/>
    </row>
    <row r="41" spans="1:8" ht="11.25">
      <c r="A41" s="6"/>
      <c r="B41" s="7"/>
      <c r="C41" s="6"/>
      <c r="D41" s="7"/>
      <c r="E41" s="7"/>
      <c r="F41" s="7"/>
      <c r="G41" s="6"/>
      <c r="H41" s="6"/>
    </row>
    <row r="42" spans="1:8" ht="11.25">
      <c r="A42" s="6"/>
      <c r="B42" s="7"/>
      <c r="C42" s="6"/>
      <c r="D42" s="7"/>
      <c r="E42" s="7"/>
      <c r="F42" s="7"/>
      <c r="G42" s="6"/>
      <c r="H42" s="6"/>
    </row>
    <row r="43" spans="1:8" ht="11.25">
      <c r="A43" s="6"/>
      <c r="B43" s="7"/>
      <c r="C43" s="6"/>
      <c r="D43" s="7"/>
      <c r="E43" s="7"/>
      <c r="F43" s="7"/>
      <c r="G43" s="6"/>
      <c r="H43" s="6"/>
    </row>
    <row r="44" spans="1:8" ht="11.25">
      <c r="A44" s="6"/>
      <c r="B44" s="7"/>
      <c r="C44" s="6"/>
      <c r="D44" s="7"/>
      <c r="E44" s="7"/>
      <c r="F44" s="7"/>
      <c r="G44" s="6"/>
      <c r="H44" s="6"/>
    </row>
    <row r="45" spans="1:8" ht="11.25">
      <c r="A45" s="6"/>
      <c r="B45" s="7"/>
      <c r="C45" s="6"/>
      <c r="D45" s="7"/>
      <c r="E45" s="7"/>
      <c r="F45" s="7"/>
      <c r="G45" s="6"/>
      <c r="H45" s="6"/>
    </row>
    <row r="46" spans="1:8" ht="11.25">
      <c r="A46" s="6"/>
      <c r="B46" s="7"/>
      <c r="C46" s="6"/>
      <c r="D46" s="7"/>
      <c r="E46" s="7"/>
      <c r="F46" s="7"/>
      <c r="G46" s="6"/>
      <c r="H46" s="6"/>
    </row>
    <row r="47" spans="1:8" ht="11.25">
      <c r="A47" s="6"/>
      <c r="B47" s="7"/>
      <c r="C47" s="6"/>
      <c r="D47" s="7"/>
      <c r="E47" s="7"/>
      <c r="F47" s="7"/>
      <c r="G47" s="6"/>
      <c r="H47" s="6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15</v>
      </c>
      <c r="D2" s="3"/>
      <c r="G2" s="75"/>
      <c r="H2" s="75"/>
    </row>
    <row r="3" spans="1:8" ht="11.25">
      <c r="A3" s="30"/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31" t="s">
        <v>20</v>
      </c>
      <c r="H3" s="31" t="s">
        <v>266</v>
      </c>
    </row>
    <row r="4" spans="1:8" ht="11.25">
      <c r="A4" s="8"/>
      <c r="B4" s="9">
        <v>1</v>
      </c>
      <c r="C4" s="8" t="s">
        <v>55</v>
      </c>
      <c r="D4" s="9">
        <v>2004</v>
      </c>
      <c r="E4" s="9">
        <v>356233</v>
      </c>
      <c r="F4" s="9" t="s">
        <v>32</v>
      </c>
      <c r="G4" s="9" t="s">
        <v>420</v>
      </c>
      <c r="H4" s="9">
        <v>9</v>
      </c>
    </row>
    <row r="5" spans="1:8" ht="11.25">
      <c r="A5" s="28"/>
      <c r="B5" s="29">
        <v>2</v>
      </c>
      <c r="C5" s="6" t="s">
        <v>56</v>
      </c>
      <c r="D5" s="7">
        <v>2004</v>
      </c>
      <c r="E5" s="7">
        <v>350350</v>
      </c>
      <c r="F5" s="7" t="s">
        <v>32</v>
      </c>
      <c r="G5" s="29" t="s">
        <v>421</v>
      </c>
      <c r="H5" s="29">
        <v>7</v>
      </c>
    </row>
    <row r="6" spans="1:8" ht="11.25">
      <c r="A6" s="6"/>
      <c r="B6" s="7">
        <v>3</v>
      </c>
      <c r="C6" s="6" t="s">
        <v>81</v>
      </c>
      <c r="D6" s="7">
        <v>2003</v>
      </c>
      <c r="E6" s="7">
        <v>357873</v>
      </c>
      <c r="F6" s="7" t="s">
        <v>62</v>
      </c>
      <c r="G6" s="7" t="s">
        <v>422</v>
      </c>
      <c r="H6" s="7">
        <v>6</v>
      </c>
    </row>
    <row r="7" spans="1:8" ht="11.25">
      <c r="A7" s="6"/>
      <c r="B7" s="7">
        <v>4</v>
      </c>
      <c r="C7" s="28" t="s">
        <v>54</v>
      </c>
      <c r="D7" s="29">
        <v>2004</v>
      </c>
      <c r="E7" s="29">
        <v>368062</v>
      </c>
      <c r="F7" s="29" t="s">
        <v>32</v>
      </c>
      <c r="G7" s="7" t="s">
        <v>419</v>
      </c>
      <c r="H7" s="7">
        <v>3</v>
      </c>
    </row>
    <row r="8" spans="1:8" ht="11.25">
      <c r="A8" s="6"/>
      <c r="B8" s="7">
        <v>5</v>
      </c>
      <c r="C8" s="6" t="s">
        <v>51</v>
      </c>
      <c r="D8" s="7">
        <v>2005</v>
      </c>
      <c r="E8" s="7">
        <v>357678</v>
      </c>
      <c r="F8" s="7" t="s">
        <v>32</v>
      </c>
      <c r="G8" s="7" t="s">
        <v>418</v>
      </c>
      <c r="H8" s="7">
        <v>2</v>
      </c>
    </row>
    <row r="9" spans="1:8" ht="11.25">
      <c r="A9" s="6"/>
      <c r="B9" s="7">
        <v>6</v>
      </c>
      <c r="C9" s="6" t="s">
        <v>52</v>
      </c>
      <c r="D9" s="7">
        <v>2005</v>
      </c>
      <c r="E9" s="7">
        <v>357740</v>
      </c>
      <c r="F9" s="7" t="s">
        <v>32</v>
      </c>
      <c r="G9" s="7" t="s">
        <v>418</v>
      </c>
      <c r="H9" s="7">
        <v>1</v>
      </c>
    </row>
    <row r="10" spans="1:8" ht="11.25">
      <c r="A10" s="6"/>
      <c r="B10" s="7">
        <v>7</v>
      </c>
      <c r="C10" s="6" t="s">
        <v>50</v>
      </c>
      <c r="D10" s="7">
        <v>2003</v>
      </c>
      <c r="E10" s="7">
        <v>375717</v>
      </c>
      <c r="F10" s="7" t="s">
        <v>32</v>
      </c>
      <c r="G10" s="7" t="s">
        <v>378</v>
      </c>
      <c r="H10" s="7"/>
    </row>
    <row r="11" spans="1:8" ht="11.25">
      <c r="A11" s="6"/>
      <c r="B11" s="7"/>
      <c r="C11" s="6" t="s">
        <v>53</v>
      </c>
      <c r="D11" s="7">
        <v>2005</v>
      </c>
      <c r="E11" s="7">
        <v>357734</v>
      </c>
      <c r="F11" s="7" t="s">
        <v>32</v>
      </c>
      <c r="G11" s="7"/>
      <c r="H11" s="7"/>
    </row>
    <row r="12" spans="1:8" ht="11.25">
      <c r="A12" s="6"/>
      <c r="B12" s="7"/>
      <c r="C12" s="6"/>
      <c r="D12" s="7"/>
      <c r="E12" s="7"/>
      <c r="F12" s="7"/>
      <c r="G12" s="7"/>
      <c r="H12" s="7"/>
    </row>
    <row r="13" spans="1:8" ht="11.25">
      <c r="A13" s="6"/>
      <c r="B13" s="7"/>
      <c r="C13" s="6" t="s">
        <v>514</v>
      </c>
      <c r="D13" s="7"/>
      <c r="E13" s="7"/>
      <c r="F13" s="7"/>
      <c r="G13" s="7"/>
      <c r="H13" s="7">
        <f>SUM(H4:H12)</f>
        <v>28</v>
      </c>
    </row>
    <row r="14" spans="1:8" ht="11.25">
      <c r="A14" s="6"/>
      <c r="B14" s="7"/>
      <c r="C14" s="6"/>
      <c r="D14" s="7"/>
      <c r="E14" s="7"/>
      <c r="F14" s="7"/>
      <c r="G14" s="7"/>
      <c r="H14" s="7"/>
    </row>
    <row r="15" spans="1:8" ht="11.25">
      <c r="A15" s="6"/>
      <c r="B15" s="7"/>
      <c r="C15" s="6"/>
      <c r="D15" s="7"/>
      <c r="E15" s="7"/>
      <c r="F15" s="7"/>
      <c r="G15" s="7"/>
      <c r="H15" s="7"/>
    </row>
    <row r="16" spans="1:8" ht="11.25">
      <c r="A16" s="6"/>
      <c r="B16" s="7"/>
      <c r="C16" s="6"/>
      <c r="D16" s="7"/>
      <c r="E16" s="7"/>
      <c r="F16" s="7"/>
      <c r="G16" s="7"/>
      <c r="H16" s="7"/>
    </row>
    <row r="17" spans="1:8" ht="11.25">
      <c r="A17" s="6"/>
      <c r="B17" s="7"/>
      <c r="C17" s="6"/>
      <c r="D17" s="7"/>
      <c r="E17" s="7"/>
      <c r="F17" s="7"/>
      <c r="G17" s="7"/>
      <c r="H17" s="7"/>
    </row>
    <row r="18" spans="1:8" ht="11.25">
      <c r="A18" s="6"/>
      <c r="B18" s="7"/>
      <c r="C18" s="6"/>
      <c r="D18" s="7"/>
      <c r="E18" s="7"/>
      <c r="F18" s="7"/>
      <c r="G18" s="7"/>
      <c r="H18" s="7"/>
    </row>
    <row r="19" spans="1:8" ht="11.25">
      <c r="A19" s="6"/>
      <c r="B19" s="7"/>
      <c r="C19" s="6"/>
      <c r="D19" s="7"/>
      <c r="E19" s="7"/>
      <c r="F19" s="7"/>
      <c r="G19" s="7"/>
      <c r="H19" s="7"/>
    </row>
    <row r="20" spans="1:8" ht="11.25">
      <c r="A20" s="6"/>
      <c r="B20" s="7"/>
      <c r="C20" s="6"/>
      <c r="D20" s="7"/>
      <c r="E20" s="7"/>
      <c r="F20" s="7"/>
      <c r="G20" s="7"/>
      <c r="H20" s="7"/>
    </row>
    <row r="21" spans="1:8" ht="11.25">
      <c r="A21" s="6"/>
      <c r="B21" s="7"/>
      <c r="C21" s="6"/>
      <c r="D21" s="7"/>
      <c r="E21" s="7"/>
      <c r="F21" s="7"/>
      <c r="G21" s="7"/>
      <c r="H21" s="7"/>
    </row>
    <row r="22" spans="1:8" ht="11.25">
      <c r="A22" s="6"/>
      <c r="B22" s="7"/>
      <c r="C22" s="6"/>
      <c r="D22" s="7"/>
      <c r="E22" s="7"/>
      <c r="F22" s="7"/>
      <c r="G22" s="7"/>
      <c r="H22" s="7"/>
    </row>
    <row r="23" spans="1:8" ht="11.25">
      <c r="A23" s="6"/>
      <c r="B23" s="7"/>
      <c r="C23" s="6"/>
      <c r="D23" s="7"/>
      <c r="E23" s="7"/>
      <c r="F23" s="7"/>
      <c r="G23" s="7"/>
      <c r="H23" s="7"/>
    </row>
    <row r="24" spans="1:8" ht="11.25">
      <c r="A24" s="6"/>
      <c r="B24" s="7"/>
      <c r="C24" s="6"/>
      <c r="D24" s="7"/>
      <c r="E24" s="7"/>
      <c r="F24" s="7"/>
      <c r="G24" s="7"/>
      <c r="H24" s="7"/>
    </row>
    <row r="25" spans="1:8" ht="11.25">
      <c r="A25" s="6"/>
      <c r="B25" s="7"/>
      <c r="C25" s="6"/>
      <c r="D25" s="7"/>
      <c r="E25" s="7"/>
      <c r="F25" s="7"/>
      <c r="G25" s="7"/>
      <c r="H25" s="7"/>
    </row>
    <row r="26" spans="1:8" ht="11.25">
      <c r="A26" s="6"/>
      <c r="B26" s="7"/>
      <c r="C26" s="6"/>
      <c r="D26" s="7"/>
      <c r="E26" s="7"/>
      <c r="F26" s="7"/>
      <c r="G26" s="7"/>
      <c r="H26" s="7"/>
    </row>
    <row r="27" spans="1:8" ht="11.25">
      <c r="A27" s="6"/>
      <c r="B27" s="7"/>
      <c r="C27" s="6"/>
      <c r="D27" s="7"/>
      <c r="E27" s="7"/>
      <c r="F27" s="7"/>
      <c r="G27" s="7"/>
      <c r="H27" s="7"/>
    </row>
    <row r="28" spans="1:8" ht="11.25">
      <c r="A28" s="6"/>
      <c r="B28" s="7"/>
      <c r="C28" s="6"/>
      <c r="D28" s="7"/>
      <c r="E28" s="7"/>
      <c r="F28" s="7"/>
      <c r="G28" s="7"/>
      <c r="H28" s="7"/>
    </row>
    <row r="29" spans="1:8" ht="11.25">
      <c r="A29" s="6"/>
      <c r="B29" s="7"/>
      <c r="C29" s="6"/>
      <c r="D29" s="7"/>
      <c r="E29" s="7"/>
      <c r="F29" s="7"/>
      <c r="G29" s="7"/>
      <c r="H29" s="7"/>
    </row>
    <row r="30" spans="1:8" ht="11.25">
      <c r="A30" s="6"/>
      <c r="B30" s="7"/>
      <c r="C30" s="6"/>
      <c r="D30" s="7"/>
      <c r="E30" s="7"/>
      <c r="F30" s="7"/>
      <c r="G30" s="7"/>
      <c r="H30" s="7"/>
    </row>
    <row r="31" spans="1:8" ht="11.25">
      <c r="A31" s="6"/>
      <c r="B31" s="7"/>
      <c r="C31" s="6"/>
      <c r="D31" s="7"/>
      <c r="E31" s="7"/>
      <c r="F31" s="7"/>
      <c r="G31" s="7"/>
      <c r="H31" s="7"/>
    </row>
    <row r="32" spans="1:8" ht="11.25">
      <c r="A32" s="6"/>
      <c r="B32" s="7"/>
      <c r="C32" s="6"/>
      <c r="D32" s="7"/>
      <c r="E32" s="7"/>
      <c r="F32" s="7"/>
      <c r="G32" s="7"/>
      <c r="H32" s="7"/>
    </row>
    <row r="33" spans="1:8" ht="11.25">
      <c r="A33" s="6"/>
      <c r="B33" s="7"/>
      <c r="C33" s="6"/>
      <c r="D33" s="7"/>
      <c r="E33" s="7"/>
      <c r="F33" s="7"/>
      <c r="G33" s="7"/>
      <c r="H33" s="7"/>
    </row>
    <row r="34" spans="1:8" ht="11.25">
      <c r="A34" s="6"/>
      <c r="B34" s="7"/>
      <c r="C34" s="6"/>
      <c r="D34" s="7"/>
      <c r="E34" s="7"/>
      <c r="F34" s="7"/>
      <c r="G34" s="7"/>
      <c r="H34" s="7"/>
    </row>
    <row r="35" spans="1:8" ht="11.25">
      <c r="A35" s="6"/>
      <c r="B35" s="7"/>
      <c r="C35" s="6"/>
      <c r="D35" s="7"/>
      <c r="E35" s="7"/>
      <c r="F35" s="7"/>
      <c r="G35" s="7"/>
      <c r="H35" s="7"/>
    </row>
    <row r="36" spans="1:8" ht="11.25">
      <c r="A36" s="6"/>
      <c r="B36" s="7"/>
      <c r="C36" s="6"/>
      <c r="D36" s="7"/>
      <c r="E36" s="7"/>
      <c r="F36" s="7"/>
      <c r="G36" s="7"/>
      <c r="H36" s="7"/>
    </row>
    <row r="37" spans="1:8" ht="11.25">
      <c r="A37" s="6"/>
      <c r="B37" s="7"/>
      <c r="C37" s="6"/>
      <c r="D37" s="7"/>
      <c r="E37" s="7"/>
      <c r="F37" s="7"/>
      <c r="G37" s="7"/>
      <c r="H37" s="7"/>
    </row>
    <row r="38" spans="1:8" ht="11.25">
      <c r="A38" s="6"/>
      <c r="B38" s="7"/>
      <c r="C38" s="6"/>
      <c r="D38" s="7"/>
      <c r="E38" s="7"/>
      <c r="F38" s="7"/>
      <c r="G38" s="7"/>
      <c r="H38" s="7"/>
    </row>
    <row r="39" spans="1:8" ht="11.25">
      <c r="A39" s="6"/>
      <c r="B39" s="7"/>
      <c r="C39" s="6"/>
      <c r="D39" s="7"/>
      <c r="E39" s="7"/>
      <c r="F39" s="7"/>
      <c r="G39" s="7"/>
      <c r="H39" s="7"/>
    </row>
    <row r="40" spans="1:8" ht="11.25">
      <c r="A40" s="6"/>
      <c r="B40" s="7"/>
      <c r="C40" s="6"/>
      <c r="D40" s="7"/>
      <c r="E40" s="7"/>
      <c r="F40" s="7"/>
      <c r="G40" s="7"/>
      <c r="H40" s="7"/>
    </row>
    <row r="41" spans="1:8" ht="11.25">
      <c r="A41" s="6"/>
      <c r="B41" s="7"/>
      <c r="C41" s="6"/>
      <c r="D41" s="7"/>
      <c r="E41" s="7"/>
      <c r="F41" s="7"/>
      <c r="G41" s="7"/>
      <c r="H41" s="7"/>
    </row>
    <row r="42" spans="1:8" ht="11.25">
      <c r="A42" s="6"/>
      <c r="B42" s="7"/>
      <c r="C42" s="6"/>
      <c r="D42" s="7"/>
      <c r="E42" s="7"/>
      <c r="F42" s="7"/>
      <c r="G42" s="7"/>
      <c r="H42" s="7"/>
    </row>
    <row r="43" spans="1:8" ht="11.25">
      <c r="A43" s="6"/>
      <c r="B43" s="7"/>
      <c r="C43" s="6"/>
      <c r="D43" s="7"/>
      <c r="E43" s="7"/>
      <c r="F43" s="7"/>
      <c r="G43" s="7"/>
      <c r="H43" s="7"/>
    </row>
    <row r="44" spans="1:8" ht="11.25">
      <c r="A44" s="6"/>
      <c r="B44" s="7"/>
      <c r="C44" s="6"/>
      <c r="D44" s="7"/>
      <c r="E44" s="7"/>
      <c r="F44" s="7"/>
      <c r="G44" s="7"/>
      <c r="H44" s="7"/>
    </row>
    <row r="45" spans="1:8" ht="11.25">
      <c r="A45" s="6"/>
      <c r="B45" s="7"/>
      <c r="C45" s="6"/>
      <c r="D45" s="7"/>
      <c r="E45" s="7"/>
      <c r="F45" s="7"/>
      <c r="G45" s="7"/>
      <c r="H45" s="7"/>
    </row>
    <row r="46" spans="1:8" ht="11.25">
      <c r="A46" s="6"/>
      <c r="B46" s="7"/>
      <c r="C46" s="6"/>
      <c r="D46" s="7"/>
      <c r="E46" s="7"/>
      <c r="F46" s="7"/>
      <c r="G46" s="7"/>
      <c r="H46" s="7"/>
    </row>
    <row r="47" spans="1:8" ht="11.25">
      <c r="A47" s="6"/>
      <c r="B47" s="7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68" customWidth="1"/>
    <col min="8" max="8" width="6.140625" style="68" customWidth="1"/>
    <col min="9" max="9" width="4.8515625" style="1" customWidth="1"/>
    <col min="10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16</v>
      </c>
      <c r="D2" s="3"/>
      <c r="G2" s="76"/>
      <c r="H2" s="76"/>
    </row>
    <row r="3" spans="1:9" ht="11.25">
      <c r="A3" s="30"/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  <c r="I3" s="6" t="s">
        <v>450</v>
      </c>
    </row>
    <row r="4" spans="1:12" ht="11.25">
      <c r="A4" s="8"/>
      <c r="B4" s="9">
        <v>1</v>
      </c>
      <c r="C4" s="6" t="s">
        <v>71</v>
      </c>
      <c r="D4" s="7">
        <v>2004</v>
      </c>
      <c r="E4" s="7">
        <v>357886</v>
      </c>
      <c r="F4" s="7" t="s">
        <v>62</v>
      </c>
      <c r="G4" s="73" t="s">
        <v>429</v>
      </c>
      <c r="H4" s="73">
        <v>9</v>
      </c>
      <c r="I4" s="6"/>
      <c r="K4" s="1" t="s">
        <v>62</v>
      </c>
      <c r="L4" s="1">
        <f>H4+H6+H8+H14</f>
        <v>20</v>
      </c>
    </row>
    <row r="5" spans="1:12" ht="11.25">
      <c r="A5" s="28"/>
      <c r="B5" s="29">
        <v>2</v>
      </c>
      <c r="C5" s="6" t="s">
        <v>132</v>
      </c>
      <c r="D5" s="7">
        <v>2003</v>
      </c>
      <c r="E5" s="7">
        <v>353157</v>
      </c>
      <c r="F5" s="7" t="s">
        <v>131</v>
      </c>
      <c r="G5" s="15" t="s">
        <v>443</v>
      </c>
      <c r="H5" s="15">
        <v>7</v>
      </c>
      <c r="I5" s="6"/>
      <c r="K5" s="1" t="s">
        <v>281</v>
      </c>
      <c r="L5" s="1">
        <f>H5+H7</f>
        <v>12</v>
      </c>
    </row>
    <row r="6" spans="1:12" ht="11.25">
      <c r="A6" s="6"/>
      <c r="B6" s="7">
        <v>3</v>
      </c>
      <c r="C6" s="28" t="s">
        <v>75</v>
      </c>
      <c r="D6" s="29">
        <v>2004</v>
      </c>
      <c r="E6" s="29">
        <v>362686</v>
      </c>
      <c r="F6" s="29" t="s">
        <v>62</v>
      </c>
      <c r="G6" s="15" t="s">
        <v>430</v>
      </c>
      <c r="H6" s="15">
        <v>6</v>
      </c>
      <c r="I6" s="6"/>
      <c r="K6" s="1" t="s">
        <v>515</v>
      </c>
      <c r="L6" s="1">
        <v>3</v>
      </c>
    </row>
    <row r="7" spans="1:12" ht="11.25">
      <c r="A7" s="6"/>
      <c r="B7" s="7">
        <v>4</v>
      </c>
      <c r="C7" s="6" t="s">
        <v>130</v>
      </c>
      <c r="D7" s="7">
        <v>2004</v>
      </c>
      <c r="E7" s="7">
        <v>348239</v>
      </c>
      <c r="F7" s="7" t="s">
        <v>131</v>
      </c>
      <c r="G7" s="15" t="s">
        <v>442</v>
      </c>
      <c r="H7" s="15">
        <v>5</v>
      </c>
      <c r="I7" s="6"/>
      <c r="K7" s="1" t="s">
        <v>179</v>
      </c>
      <c r="L7" s="1">
        <v>2</v>
      </c>
    </row>
    <row r="8" spans="1:12" ht="11.25">
      <c r="A8" s="6"/>
      <c r="B8" s="7">
        <v>5</v>
      </c>
      <c r="C8" s="6" t="s">
        <v>82</v>
      </c>
      <c r="D8" s="7">
        <v>2005</v>
      </c>
      <c r="E8" s="7">
        <v>349304</v>
      </c>
      <c r="F8" s="7" t="s">
        <v>62</v>
      </c>
      <c r="G8" s="15" t="s">
        <v>431</v>
      </c>
      <c r="H8" s="15">
        <v>4</v>
      </c>
      <c r="I8" s="6"/>
      <c r="K8" s="1" t="s">
        <v>134</v>
      </c>
      <c r="L8" s="1">
        <v>3</v>
      </c>
    </row>
    <row r="9" spans="1:12" ht="11.25">
      <c r="A9" s="6"/>
      <c r="B9" s="7">
        <v>6</v>
      </c>
      <c r="C9" s="6" t="s">
        <v>142</v>
      </c>
      <c r="D9" s="7">
        <v>2003</v>
      </c>
      <c r="E9" s="7">
        <v>367637</v>
      </c>
      <c r="F9" s="7" t="s">
        <v>143</v>
      </c>
      <c r="G9" s="15" t="s">
        <v>445</v>
      </c>
      <c r="H9" s="15">
        <v>3</v>
      </c>
      <c r="I9" s="6"/>
      <c r="K9" s="1" t="s">
        <v>516</v>
      </c>
      <c r="L9" s="1">
        <f>H11+H13+H15</f>
        <v>3</v>
      </c>
    </row>
    <row r="10" spans="1:12" ht="11.25">
      <c r="A10" s="6"/>
      <c r="B10" s="7">
        <v>7</v>
      </c>
      <c r="C10" s="6" t="s">
        <v>200</v>
      </c>
      <c r="D10" s="7">
        <v>2005</v>
      </c>
      <c r="E10" s="7">
        <v>349728</v>
      </c>
      <c r="F10" s="7" t="s">
        <v>179</v>
      </c>
      <c r="G10" s="15" t="s">
        <v>448</v>
      </c>
      <c r="H10" s="15">
        <v>2</v>
      </c>
      <c r="I10" s="6"/>
      <c r="K10" s="1" t="s">
        <v>517</v>
      </c>
      <c r="L10" s="1">
        <f>H18+H16</f>
        <v>2</v>
      </c>
    </row>
    <row r="11" spans="1:12" ht="11.25">
      <c r="A11" s="6"/>
      <c r="B11" s="7">
        <v>8</v>
      </c>
      <c r="C11" s="6" t="s">
        <v>101</v>
      </c>
      <c r="D11" s="7">
        <v>2003</v>
      </c>
      <c r="E11" s="7">
        <v>338048</v>
      </c>
      <c r="F11" s="7" t="s">
        <v>90</v>
      </c>
      <c r="G11" s="15" t="s">
        <v>439</v>
      </c>
      <c r="H11" s="15">
        <v>1</v>
      </c>
      <c r="I11" s="6"/>
      <c r="L11" s="1">
        <f>SUM(L4:L10)</f>
        <v>45</v>
      </c>
    </row>
    <row r="12" spans="1:9" ht="11.25">
      <c r="A12" s="6"/>
      <c r="B12" s="7">
        <v>9</v>
      </c>
      <c r="C12" s="6" t="s">
        <v>137</v>
      </c>
      <c r="D12" s="7">
        <v>2004</v>
      </c>
      <c r="E12" s="7">
        <v>347336</v>
      </c>
      <c r="F12" s="7" t="s">
        <v>134</v>
      </c>
      <c r="G12" s="15" t="s">
        <v>438</v>
      </c>
      <c r="H12" s="15">
        <v>1</v>
      </c>
      <c r="I12" s="6" t="s">
        <v>426</v>
      </c>
    </row>
    <row r="13" spans="1:9" ht="11.25">
      <c r="A13" s="6"/>
      <c r="B13" s="7">
        <v>10</v>
      </c>
      <c r="C13" s="6" t="s">
        <v>96</v>
      </c>
      <c r="D13" s="7">
        <v>2005</v>
      </c>
      <c r="E13" s="7">
        <v>366210</v>
      </c>
      <c r="F13" s="7" t="s">
        <v>90</v>
      </c>
      <c r="G13" s="15" t="s">
        <v>438</v>
      </c>
      <c r="H13" s="15">
        <v>1</v>
      </c>
      <c r="I13" s="6" t="s">
        <v>441</v>
      </c>
    </row>
    <row r="14" spans="1:9" ht="11.25">
      <c r="A14" s="6"/>
      <c r="B14" s="7">
        <v>11</v>
      </c>
      <c r="C14" s="6" t="s">
        <v>72</v>
      </c>
      <c r="D14" s="7">
        <v>2003</v>
      </c>
      <c r="E14" s="7">
        <v>352043</v>
      </c>
      <c r="F14" s="7" t="s">
        <v>62</v>
      </c>
      <c r="G14" s="15" t="s">
        <v>438</v>
      </c>
      <c r="H14" s="15">
        <v>1</v>
      </c>
      <c r="I14" s="6" t="s">
        <v>440</v>
      </c>
    </row>
    <row r="15" spans="1:9" ht="11.25">
      <c r="A15" s="6"/>
      <c r="B15" s="7">
        <v>12</v>
      </c>
      <c r="C15" s="6" t="s">
        <v>437</v>
      </c>
      <c r="D15" s="7">
        <v>2004</v>
      </c>
      <c r="E15" s="7">
        <v>354052</v>
      </c>
      <c r="F15" s="7" t="s">
        <v>90</v>
      </c>
      <c r="G15" s="15" t="s">
        <v>425</v>
      </c>
      <c r="H15" s="15">
        <v>1</v>
      </c>
      <c r="I15" s="6"/>
    </row>
    <row r="16" spans="1:9" ht="11.25">
      <c r="A16" s="6"/>
      <c r="B16" s="7">
        <v>13</v>
      </c>
      <c r="C16" s="6" t="s">
        <v>59</v>
      </c>
      <c r="D16" s="7">
        <v>2003</v>
      </c>
      <c r="E16" s="7">
        <v>347001</v>
      </c>
      <c r="F16" s="7" t="s">
        <v>32</v>
      </c>
      <c r="G16" s="15" t="s">
        <v>424</v>
      </c>
      <c r="H16" s="15">
        <v>1</v>
      </c>
      <c r="I16" s="6"/>
    </row>
    <row r="17" spans="1:9" ht="11.25">
      <c r="A17" s="6"/>
      <c r="B17" s="9">
        <v>14</v>
      </c>
      <c r="C17" s="6" t="s">
        <v>136</v>
      </c>
      <c r="D17" s="7">
        <v>2004</v>
      </c>
      <c r="E17" s="7">
        <v>372335</v>
      </c>
      <c r="F17" s="7" t="s">
        <v>134</v>
      </c>
      <c r="G17" s="15" t="s">
        <v>424</v>
      </c>
      <c r="H17" s="15">
        <v>1</v>
      </c>
      <c r="I17" s="6"/>
    </row>
    <row r="18" spans="1:9" ht="11.25">
      <c r="A18" s="6"/>
      <c r="B18" s="29">
        <v>15</v>
      </c>
      <c r="C18" s="6" t="s">
        <v>23</v>
      </c>
      <c r="D18" s="7">
        <v>2003</v>
      </c>
      <c r="E18" s="7">
        <v>348285</v>
      </c>
      <c r="F18" s="7" t="s">
        <v>32</v>
      </c>
      <c r="G18" s="15" t="s">
        <v>423</v>
      </c>
      <c r="H18" s="15">
        <v>1</v>
      </c>
      <c r="I18" s="6"/>
    </row>
    <row r="19" spans="1:9" ht="11.25">
      <c r="A19" s="6"/>
      <c r="B19" s="7">
        <v>16</v>
      </c>
      <c r="C19" s="6" t="s">
        <v>141</v>
      </c>
      <c r="D19" s="7">
        <v>2003</v>
      </c>
      <c r="E19" s="7">
        <v>340310</v>
      </c>
      <c r="F19" s="7" t="s">
        <v>134</v>
      </c>
      <c r="G19" s="15" t="s">
        <v>444</v>
      </c>
      <c r="H19" s="15">
        <v>1</v>
      </c>
      <c r="I19" s="6"/>
    </row>
    <row r="20" spans="1:9" ht="11.25">
      <c r="A20" s="6"/>
      <c r="B20" s="7">
        <v>17</v>
      </c>
      <c r="C20" s="6" t="s">
        <v>58</v>
      </c>
      <c r="D20" s="7">
        <v>2004</v>
      </c>
      <c r="E20" s="7">
        <v>356227</v>
      </c>
      <c r="F20" s="7" t="s">
        <v>32</v>
      </c>
      <c r="G20" s="15" t="s">
        <v>428</v>
      </c>
      <c r="H20" s="15"/>
      <c r="I20" s="6"/>
    </row>
    <row r="21" spans="1:9" ht="11.25">
      <c r="A21" s="6"/>
      <c r="B21" s="9">
        <v>18</v>
      </c>
      <c r="C21" s="6" t="s">
        <v>76</v>
      </c>
      <c r="D21" s="7">
        <v>2004</v>
      </c>
      <c r="E21" s="7">
        <v>357893</v>
      </c>
      <c r="F21" s="7" t="s">
        <v>62</v>
      </c>
      <c r="G21" s="15" t="s">
        <v>436</v>
      </c>
      <c r="H21" s="15"/>
      <c r="I21" s="6"/>
    </row>
    <row r="22" spans="1:9" ht="11.25">
      <c r="A22" s="6"/>
      <c r="B22" s="29">
        <v>19</v>
      </c>
      <c r="C22" s="6" t="s">
        <v>60</v>
      </c>
      <c r="D22" s="7">
        <v>2003</v>
      </c>
      <c r="E22" s="7">
        <v>351209</v>
      </c>
      <c r="F22" s="7" t="s">
        <v>32</v>
      </c>
      <c r="G22" s="15" t="s">
        <v>427</v>
      </c>
      <c r="H22" s="15"/>
      <c r="I22" s="6"/>
    </row>
    <row r="23" spans="1:9" ht="11.25">
      <c r="A23" s="6"/>
      <c r="B23" s="7">
        <v>20</v>
      </c>
      <c r="C23" s="6" t="s">
        <v>193</v>
      </c>
      <c r="D23" s="7">
        <v>2004</v>
      </c>
      <c r="E23" s="7">
        <v>375386</v>
      </c>
      <c r="F23" s="7" t="s">
        <v>188</v>
      </c>
      <c r="G23" s="15" t="s">
        <v>449</v>
      </c>
      <c r="H23" s="15"/>
      <c r="I23" s="6"/>
    </row>
    <row r="24" spans="1:9" ht="11.25">
      <c r="A24" s="6"/>
      <c r="B24" s="7">
        <v>21</v>
      </c>
      <c r="C24" s="6" t="s">
        <v>85</v>
      </c>
      <c r="D24" s="7">
        <v>2005</v>
      </c>
      <c r="E24" s="7">
        <v>364036</v>
      </c>
      <c r="F24" s="7" t="s">
        <v>62</v>
      </c>
      <c r="G24" s="15" t="s">
        <v>434</v>
      </c>
      <c r="H24" s="15"/>
      <c r="I24" s="6"/>
    </row>
    <row r="25" spans="1:9" ht="11.25">
      <c r="A25" s="6"/>
      <c r="B25" s="7">
        <v>22</v>
      </c>
      <c r="C25" s="6" t="s">
        <v>83</v>
      </c>
      <c r="D25" s="7">
        <v>2003</v>
      </c>
      <c r="E25" s="7">
        <v>362549</v>
      </c>
      <c r="F25" s="7" t="s">
        <v>62</v>
      </c>
      <c r="G25" s="15" t="s">
        <v>432</v>
      </c>
      <c r="H25" s="15"/>
      <c r="I25" s="6"/>
    </row>
    <row r="26" spans="1:9" ht="11.25">
      <c r="A26" s="6"/>
      <c r="B26" s="7">
        <v>23</v>
      </c>
      <c r="C26" s="6" t="s">
        <v>73</v>
      </c>
      <c r="D26" s="7">
        <v>2004</v>
      </c>
      <c r="E26" s="7">
        <v>361502</v>
      </c>
      <c r="F26" s="7" t="s">
        <v>62</v>
      </c>
      <c r="G26" s="15" t="s">
        <v>435</v>
      </c>
      <c r="H26" s="15"/>
      <c r="I26" s="6"/>
    </row>
    <row r="27" spans="1:9" ht="11.25">
      <c r="A27" s="6"/>
      <c r="B27" s="7">
        <v>24</v>
      </c>
      <c r="C27" s="6" t="s">
        <v>84</v>
      </c>
      <c r="D27" s="7">
        <v>2003</v>
      </c>
      <c r="E27" s="7">
        <v>354094</v>
      </c>
      <c r="F27" s="7" t="s">
        <v>62</v>
      </c>
      <c r="G27" s="15" t="s">
        <v>433</v>
      </c>
      <c r="H27" s="15"/>
      <c r="I27" s="6"/>
    </row>
    <row r="28" spans="1:9" ht="11.25">
      <c r="A28" s="6"/>
      <c r="B28" s="7">
        <v>25</v>
      </c>
      <c r="C28" s="6" t="s">
        <v>153</v>
      </c>
      <c r="D28" s="7">
        <v>2005</v>
      </c>
      <c r="E28" s="7">
        <v>367635</v>
      </c>
      <c r="F28" s="7" t="s">
        <v>143</v>
      </c>
      <c r="G28" s="15" t="s">
        <v>446</v>
      </c>
      <c r="H28" s="15"/>
      <c r="I28" s="6"/>
    </row>
    <row r="29" spans="1:9" ht="11.25">
      <c r="A29" s="6"/>
      <c r="B29" s="7">
        <v>26</v>
      </c>
      <c r="C29" s="6" t="s">
        <v>155</v>
      </c>
      <c r="D29" s="7">
        <v>2004</v>
      </c>
      <c r="E29" s="7">
        <v>338767</v>
      </c>
      <c r="F29" s="7" t="s">
        <v>199</v>
      </c>
      <c r="G29" s="15" t="s">
        <v>447</v>
      </c>
      <c r="H29" s="15"/>
      <c r="I29" s="6"/>
    </row>
    <row r="30" spans="1:9" ht="11.25">
      <c r="A30" s="6"/>
      <c r="B30" s="7" t="s">
        <v>257</v>
      </c>
      <c r="C30" s="8" t="s">
        <v>140</v>
      </c>
      <c r="D30" s="9">
        <v>2004</v>
      </c>
      <c r="E30" s="9">
        <v>356327</v>
      </c>
      <c r="F30" s="9" t="s">
        <v>134</v>
      </c>
      <c r="G30" s="10" t="s">
        <v>256</v>
      </c>
      <c r="H30" s="10"/>
      <c r="I30" s="6"/>
    </row>
    <row r="31" spans="1:9" ht="11.25">
      <c r="A31" s="6"/>
      <c r="B31" s="7"/>
      <c r="C31" s="6"/>
      <c r="D31" s="7"/>
      <c r="E31" s="7"/>
      <c r="F31" s="7"/>
      <c r="G31" s="15"/>
      <c r="H31" s="15"/>
      <c r="I31" s="6"/>
    </row>
    <row r="32" spans="1:9" ht="11.25">
      <c r="A32" s="6"/>
      <c r="B32" s="7"/>
      <c r="C32" s="8" t="s">
        <v>514</v>
      </c>
      <c r="D32" s="9"/>
      <c r="E32" s="9"/>
      <c r="F32" s="9"/>
      <c r="G32" s="15"/>
      <c r="H32" s="15">
        <f>SUM(H4:H31)</f>
        <v>45</v>
      </c>
      <c r="I32" s="6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463</v>
      </c>
      <c r="D2" s="3"/>
      <c r="G2" s="75"/>
      <c r="H2" s="75"/>
    </row>
    <row r="3" spans="1:8" ht="11.25">
      <c r="A3" s="30" t="s">
        <v>244</v>
      </c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</row>
    <row r="4" spans="1:8" ht="11.25">
      <c r="A4" s="28"/>
      <c r="B4" s="29">
        <v>1</v>
      </c>
      <c r="C4" s="6" t="s">
        <v>37</v>
      </c>
      <c r="D4" s="7">
        <v>2003</v>
      </c>
      <c r="E4" s="7">
        <v>358873</v>
      </c>
      <c r="F4" s="7" t="s">
        <v>32</v>
      </c>
      <c r="G4" s="29" t="s">
        <v>451</v>
      </c>
      <c r="H4" s="29">
        <v>9</v>
      </c>
    </row>
    <row r="5" spans="1:8" ht="11.25">
      <c r="A5" s="6"/>
      <c r="B5" s="7">
        <v>2</v>
      </c>
      <c r="C5" s="6" t="s">
        <v>201</v>
      </c>
      <c r="D5" s="7">
        <v>2004</v>
      </c>
      <c r="E5" s="7">
        <v>372781</v>
      </c>
      <c r="F5" s="7" t="s">
        <v>169</v>
      </c>
      <c r="G5" s="7" t="s">
        <v>457</v>
      </c>
      <c r="H5" s="7">
        <v>7</v>
      </c>
    </row>
    <row r="6" spans="1:8" ht="11.25">
      <c r="A6" s="6"/>
      <c r="B6" s="7">
        <v>3</v>
      </c>
      <c r="C6" s="28" t="s">
        <v>38</v>
      </c>
      <c r="D6" s="29">
        <v>2003</v>
      </c>
      <c r="E6" s="29">
        <v>365536</v>
      </c>
      <c r="F6" s="29" t="s">
        <v>32</v>
      </c>
      <c r="G6" s="7" t="s">
        <v>452</v>
      </c>
      <c r="H6" s="7">
        <v>6</v>
      </c>
    </row>
    <row r="7" spans="1:8" ht="11.25">
      <c r="A7" s="6"/>
      <c r="B7" s="7">
        <v>4</v>
      </c>
      <c r="C7" s="6" t="s">
        <v>178</v>
      </c>
      <c r="D7" s="7">
        <v>2003</v>
      </c>
      <c r="E7" s="7">
        <v>349712</v>
      </c>
      <c r="F7" s="7" t="s">
        <v>179</v>
      </c>
      <c r="G7" s="7" t="s">
        <v>459</v>
      </c>
      <c r="H7" s="7">
        <v>5</v>
      </c>
    </row>
    <row r="8" spans="1:8" ht="11.25">
      <c r="A8" s="6"/>
      <c r="B8" s="7">
        <v>5</v>
      </c>
      <c r="C8" s="6" t="s">
        <v>187</v>
      </c>
      <c r="D8" s="7">
        <v>2005</v>
      </c>
      <c r="E8" s="7">
        <v>375322</v>
      </c>
      <c r="F8" s="7" t="s">
        <v>179</v>
      </c>
      <c r="G8" s="7" t="s">
        <v>460</v>
      </c>
      <c r="H8" s="7">
        <v>4</v>
      </c>
    </row>
    <row r="9" spans="1:8" ht="11.25">
      <c r="A9" s="6"/>
      <c r="B9" s="7">
        <v>6</v>
      </c>
      <c r="C9" s="6" t="s">
        <v>163</v>
      </c>
      <c r="D9" s="7">
        <v>2004</v>
      </c>
      <c r="E9" s="7">
        <v>368662</v>
      </c>
      <c r="F9" s="7" t="s">
        <v>159</v>
      </c>
      <c r="G9" s="7" t="s">
        <v>456</v>
      </c>
      <c r="H9" s="7">
        <v>3</v>
      </c>
    </row>
    <row r="10" spans="1:8" ht="11.25">
      <c r="A10" s="6"/>
      <c r="B10" s="7">
        <v>7</v>
      </c>
      <c r="C10" s="6" t="s">
        <v>86</v>
      </c>
      <c r="D10" s="7">
        <v>2003</v>
      </c>
      <c r="E10" s="7">
        <v>356755</v>
      </c>
      <c r="F10" s="7" t="s">
        <v>62</v>
      </c>
      <c r="G10" s="7" t="s">
        <v>461</v>
      </c>
      <c r="H10" s="7">
        <v>2</v>
      </c>
    </row>
    <row r="11" spans="1:8" ht="11.25">
      <c r="A11" s="6"/>
      <c r="B11" s="7">
        <v>8</v>
      </c>
      <c r="C11" s="6" t="s">
        <v>87</v>
      </c>
      <c r="D11" s="7">
        <v>2003</v>
      </c>
      <c r="E11" s="7">
        <v>363672</v>
      </c>
      <c r="F11" s="7" t="s">
        <v>62</v>
      </c>
      <c r="G11" s="7" t="s">
        <v>462</v>
      </c>
      <c r="H11" s="7">
        <v>1</v>
      </c>
    </row>
    <row r="12" spans="1:8" ht="11.25">
      <c r="A12" s="6"/>
      <c r="B12" s="7">
        <v>9</v>
      </c>
      <c r="C12" s="6" t="s">
        <v>176</v>
      </c>
      <c r="D12" s="7">
        <v>2004</v>
      </c>
      <c r="E12" s="7">
        <v>343698</v>
      </c>
      <c r="F12" s="7" t="s">
        <v>169</v>
      </c>
      <c r="G12" s="7" t="s">
        <v>458</v>
      </c>
      <c r="H12" s="7"/>
    </row>
    <row r="13" spans="1:8" ht="11.25">
      <c r="A13" s="6"/>
      <c r="B13" s="7">
        <v>10</v>
      </c>
      <c r="C13" s="6" t="s">
        <v>154</v>
      </c>
      <c r="D13" s="7">
        <v>2005</v>
      </c>
      <c r="E13" s="7">
        <v>368669</v>
      </c>
      <c r="F13" s="7" t="s">
        <v>143</v>
      </c>
      <c r="G13" s="7" t="s">
        <v>455</v>
      </c>
      <c r="H13" s="7"/>
    </row>
    <row r="14" spans="1:8" ht="11.25">
      <c r="A14" s="6"/>
      <c r="B14" s="7">
        <v>11</v>
      </c>
      <c r="C14" s="6" t="s">
        <v>113</v>
      </c>
      <c r="D14" s="7">
        <v>2004</v>
      </c>
      <c r="E14" s="7">
        <v>360217</v>
      </c>
      <c r="F14" s="7" t="s">
        <v>105</v>
      </c>
      <c r="G14" s="7" t="s">
        <v>453</v>
      </c>
      <c r="H14" s="7"/>
    </row>
    <row r="15" spans="1:8" ht="11.25">
      <c r="A15" s="6"/>
      <c r="B15" s="7">
        <v>12</v>
      </c>
      <c r="C15" s="6" t="s">
        <v>114</v>
      </c>
      <c r="D15" s="7">
        <v>2004</v>
      </c>
      <c r="E15" s="7">
        <v>373215</v>
      </c>
      <c r="F15" s="7" t="s">
        <v>105</v>
      </c>
      <c r="G15" s="7" t="s">
        <v>454</v>
      </c>
      <c r="H15" s="7"/>
    </row>
    <row r="16" spans="1:8" ht="11.25">
      <c r="A16" s="6"/>
      <c r="B16" s="7"/>
      <c r="C16" s="6"/>
      <c r="D16" s="7"/>
      <c r="E16" s="7"/>
      <c r="F16" s="7"/>
      <c r="G16" s="7"/>
      <c r="H16" s="7"/>
    </row>
    <row r="17" spans="1:8" ht="11.25">
      <c r="A17" s="6"/>
      <c r="B17" s="7"/>
      <c r="C17" s="6" t="s">
        <v>514</v>
      </c>
      <c r="D17" s="7"/>
      <c r="E17" s="7"/>
      <c r="F17" s="7"/>
      <c r="G17" s="7"/>
      <c r="H17" s="7">
        <f>SUM(H4:H16)</f>
        <v>37</v>
      </c>
    </row>
    <row r="18" spans="1:8" ht="11.25">
      <c r="A18" s="6"/>
      <c r="B18" s="7"/>
      <c r="C18" s="6"/>
      <c r="D18" s="7"/>
      <c r="E18" s="7"/>
      <c r="F18" s="7"/>
      <c r="G18" s="7"/>
      <c r="H18" s="7"/>
    </row>
    <row r="19" spans="1:8" ht="11.25">
      <c r="A19" s="6"/>
      <c r="B19" s="7"/>
      <c r="C19" s="6"/>
      <c r="D19" s="7"/>
      <c r="E19" s="7"/>
      <c r="F19" s="7"/>
      <c r="G19" s="7"/>
      <c r="H19" s="7"/>
    </row>
    <row r="20" spans="1:8" ht="11.25">
      <c r="A20" s="6"/>
      <c r="B20" s="7"/>
      <c r="C20" s="6"/>
      <c r="D20" s="7"/>
      <c r="E20" s="7"/>
      <c r="F20" s="7"/>
      <c r="G20" s="7"/>
      <c r="H20" s="7"/>
    </row>
    <row r="21" spans="1:8" ht="11.25">
      <c r="A21" s="6"/>
      <c r="B21" s="7"/>
      <c r="C21" s="6"/>
      <c r="D21" s="7"/>
      <c r="E21" s="7"/>
      <c r="F21" s="7"/>
      <c r="G21" s="7"/>
      <c r="H21" s="7"/>
    </row>
    <row r="22" spans="1:8" ht="11.25">
      <c r="A22" s="6"/>
      <c r="B22" s="7"/>
      <c r="C22" s="6"/>
      <c r="D22" s="7"/>
      <c r="E22" s="7"/>
      <c r="F22" s="7"/>
      <c r="G22" s="7"/>
      <c r="H22" s="7"/>
    </row>
    <row r="23" spans="1:8" ht="11.25">
      <c r="A23" s="6"/>
      <c r="B23" s="7"/>
      <c r="C23" s="6"/>
      <c r="D23" s="7"/>
      <c r="E23" s="7"/>
      <c r="F23" s="7"/>
      <c r="G23" s="7"/>
      <c r="H23" s="7"/>
    </row>
    <row r="24" spans="1:8" ht="11.25">
      <c r="A24" s="6"/>
      <c r="B24" s="7"/>
      <c r="C24" s="6"/>
      <c r="D24" s="7"/>
      <c r="E24" s="7"/>
      <c r="F24" s="7"/>
      <c r="G24" s="7"/>
      <c r="H24" s="7"/>
    </row>
    <row r="25" spans="1:8" ht="11.25">
      <c r="A25" s="6"/>
      <c r="B25" s="7"/>
      <c r="C25" s="6"/>
      <c r="D25" s="7"/>
      <c r="E25" s="7"/>
      <c r="F25" s="7"/>
      <c r="G25" s="7"/>
      <c r="H25" s="7"/>
    </row>
    <row r="26" spans="1:8" ht="11.25">
      <c r="A26" s="6"/>
      <c r="B26" s="7"/>
      <c r="C26" s="6"/>
      <c r="D26" s="7"/>
      <c r="E26" s="7"/>
      <c r="F26" s="7"/>
      <c r="G26" s="7"/>
      <c r="H26" s="7"/>
    </row>
    <row r="27" spans="1:8" ht="11.25">
      <c r="A27" s="6"/>
      <c r="B27" s="7"/>
      <c r="C27" s="6"/>
      <c r="D27" s="7"/>
      <c r="E27" s="7"/>
      <c r="F27" s="7"/>
      <c r="G27" s="7"/>
      <c r="H27" s="7"/>
    </row>
    <row r="28" spans="1:8" ht="11.25">
      <c r="A28" s="6"/>
      <c r="B28" s="7"/>
      <c r="C28" s="6"/>
      <c r="D28" s="7"/>
      <c r="E28" s="7"/>
      <c r="F28" s="7"/>
      <c r="G28" s="7"/>
      <c r="H28" s="7"/>
    </row>
    <row r="29" spans="1:8" ht="11.25">
      <c r="A29" s="6"/>
      <c r="B29" s="7"/>
      <c r="C29" s="6"/>
      <c r="D29" s="7"/>
      <c r="E29" s="7"/>
      <c r="F29" s="7"/>
      <c r="G29" s="7"/>
      <c r="H29" s="7"/>
    </row>
    <row r="30" spans="1:8" ht="11.25">
      <c r="A30" s="6"/>
      <c r="B30" s="7"/>
      <c r="C30" s="6"/>
      <c r="D30" s="7"/>
      <c r="E30" s="7"/>
      <c r="F30" s="7"/>
      <c r="G30" s="7"/>
      <c r="H30" s="7"/>
    </row>
    <row r="31" spans="1:8" ht="11.25">
      <c r="A31" s="6"/>
      <c r="B31" s="7"/>
      <c r="C31" s="6"/>
      <c r="D31" s="7"/>
      <c r="E31" s="7"/>
      <c r="F31" s="7"/>
      <c r="G31" s="7"/>
      <c r="H31" s="7"/>
    </row>
    <row r="32" spans="1:8" ht="11.25">
      <c r="A32" s="6"/>
      <c r="B32" s="7"/>
      <c r="C32" s="6"/>
      <c r="D32" s="7"/>
      <c r="E32" s="7"/>
      <c r="F32" s="7"/>
      <c r="G32" s="7"/>
      <c r="H32" s="7"/>
    </row>
    <row r="33" spans="1:8" ht="11.25">
      <c r="A33" s="6"/>
      <c r="B33" s="7"/>
      <c r="C33" s="6"/>
      <c r="D33" s="7"/>
      <c r="E33" s="7"/>
      <c r="F33" s="7"/>
      <c r="G33" s="7"/>
      <c r="H33" s="7"/>
    </row>
    <row r="34" spans="1:8" ht="11.25">
      <c r="A34" s="6"/>
      <c r="B34" s="7"/>
      <c r="C34" s="6"/>
      <c r="D34" s="7"/>
      <c r="E34" s="7"/>
      <c r="F34" s="7"/>
      <c r="G34" s="7"/>
      <c r="H34" s="7"/>
    </row>
    <row r="35" spans="1:8" ht="11.25">
      <c r="A35" s="6"/>
      <c r="B35" s="7"/>
      <c r="C35" s="6"/>
      <c r="D35" s="7"/>
      <c r="E35" s="7"/>
      <c r="F35" s="7"/>
      <c r="G35" s="7"/>
      <c r="H35" s="7"/>
    </row>
    <row r="36" spans="1:8" ht="11.25">
      <c r="A36" s="6"/>
      <c r="B36" s="7"/>
      <c r="C36" s="6"/>
      <c r="D36" s="7"/>
      <c r="E36" s="7"/>
      <c r="F36" s="7"/>
      <c r="G36" s="7"/>
      <c r="H36" s="7"/>
    </row>
    <row r="37" spans="1:8" ht="11.25">
      <c r="A37" s="6"/>
      <c r="B37" s="7"/>
      <c r="C37" s="6"/>
      <c r="D37" s="7"/>
      <c r="E37" s="7"/>
      <c r="F37" s="7"/>
      <c r="G37" s="7"/>
      <c r="H37" s="7"/>
    </row>
    <row r="38" spans="1:8" ht="11.25">
      <c r="A38" s="6"/>
      <c r="B38" s="7"/>
      <c r="C38" s="6"/>
      <c r="D38" s="7"/>
      <c r="E38" s="7"/>
      <c r="F38" s="7"/>
      <c r="G38" s="7"/>
      <c r="H38" s="7"/>
    </row>
    <row r="39" spans="1:8" ht="11.25">
      <c r="A39" s="6"/>
      <c r="B39" s="7"/>
      <c r="C39" s="6"/>
      <c r="D39" s="7"/>
      <c r="E39" s="7"/>
      <c r="F39" s="7"/>
      <c r="G39" s="7"/>
      <c r="H39" s="7"/>
    </row>
    <row r="40" spans="1:8" ht="11.25">
      <c r="A40" s="6"/>
      <c r="B40" s="7"/>
      <c r="C40" s="6"/>
      <c r="D40" s="7"/>
      <c r="E40" s="7"/>
      <c r="F40" s="7"/>
      <c r="G40" s="7"/>
      <c r="H40" s="7"/>
    </row>
    <row r="41" spans="1:8" ht="11.25">
      <c r="A41" s="6"/>
      <c r="B41" s="7"/>
      <c r="C41" s="6"/>
      <c r="D41" s="7"/>
      <c r="E41" s="7"/>
      <c r="F41" s="7"/>
      <c r="G41" s="7"/>
      <c r="H41" s="7"/>
    </row>
    <row r="42" spans="1:8" ht="11.25">
      <c r="A42" s="6"/>
      <c r="B42" s="7"/>
      <c r="C42" s="6"/>
      <c r="D42" s="7"/>
      <c r="E42" s="7"/>
      <c r="F42" s="7"/>
      <c r="G42" s="7"/>
      <c r="H42" s="7"/>
    </row>
    <row r="43" spans="1:8" ht="11.25">
      <c r="A43" s="6"/>
      <c r="B43" s="7"/>
      <c r="C43" s="6"/>
      <c r="D43" s="7"/>
      <c r="E43" s="7"/>
      <c r="F43" s="7"/>
      <c r="G43" s="7"/>
      <c r="H43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17</v>
      </c>
      <c r="D2" s="3"/>
      <c r="G2" s="75"/>
      <c r="H2" s="75"/>
    </row>
    <row r="3" spans="1:8" ht="11.25">
      <c r="A3" s="71" t="s">
        <v>244</v>
      </c>
      <c r="B3" s="71" t="s">
        <v>292</v>
      </c>
      <c r="C3" s="71" t="s">
        <v>22</v>
      </c>
      <c r="D3" s="71" t="s">
        <v>0</v>
      </c>
      <c r="E3" s="71" t="s">
        <v>1</v>
      </c>
      <c r="F3" s="71" t="s">
        <v>3</v>
      </c>
      <c r="G3" s="64" t="s">
        <v>20</v>
      </c>
      <c r="H3" s="64" t="s">
        <v>266</v>
      </c>
    </row>
    <row r="4" spans="1:8" ht="11.25">
      <c r="A4" s="6"/>
      <c r="B4" s="7">
        <v>1</v>
      </c>
      <c r="C4" s="6" t="s">
        <v>167</v>
      </c>
      <c r="D4" s="7">
        <v>2004</v>
      </c>
      <c r="E4" s="7">
        <v>356957</v>
      </c>
      <c r="F4" s="7" t="s">
        <v>159</v>
      </c>
      <c r="G4" s="7" t="s">
        <v>468</v>
      </c>
      <c r="H4" s="7">
        <v>9</v>
      </c>
    </row>
    <row r="5" spans="1:8" ht="11.25">
      <c r="A5" s="28"/>
      <c r="B5" s="29">
        <v>2</v>
      </c>
      <c r="C5" s="6" t="s">
        <v>88</v>
      </c>
      <c r="D5" s="7">
        <v>2004</v>
      </c>
      <c r="E5" s="7">
        <v>355290</v>
      </c>
      <c r="F5" s="7" t="s">
        <v>62</v>
      </c>
      <c r="G5" s="29" t="s">
        <v>464</v>
      </c>
      <c r="H5" s="29">
        <v>2</v>
      </c>
    </row>
    <row r="6" spans="1:8" ht="11.25">
      <c r="A6" s="6"/>
      <c r="B6" s="7">
        <v>3</v>
      </c>
      <c r="C6" s="6" t="s">
        <v>113</v>
      </c>
      <c r="D6" s="7">
        <v>2003</v>
      </c>
      <c r="E6" s="7">
        <v>360217</v>
      </c>
      <c r="F6" s="7" t="s">
        <v>105</v>
      </c>
      <c r="G6" s="7" t="s">
        <v>467</v>
      </c>
      <c r="H6" s="7">
        <v>1</v>
      </c>
    </row>
    <row r="7" spans="1:8" ht="11.25">
      <c r="A7" s="6"/>
      <c r="B7" s="7">
        <v>4</v>
      </c>
      <c r="C7" s="28" t="s">
        <v>102</v>
      </c>
      <c r="D7" s="29">
        <v>2004</v>
      </c>
      <c r="E7" s="29">
        <v>368046</v>
      </c>
      <c r="F7" s="29" t="s">
        <v>90</v>
      </c>
      <c r="G7" s="7" t="s">
        <v>465</v>
      </c>
      <c r="H7" s="7"/>
    </row>
    <row r="8" spans="1:8" ht="11.25">
      <c r="A8" s="6"/>
      <c r="B8" s="7">
        <v>5</v>
      </c>
      <c r="C8" s="6" t="s">
        <v>103</v>
      </c>
      <c r="D8" s="7">
        <v>2003</v>
      </c>
      <c r="E8" s="7">
        <v>376210</v>
      </c>
      <c r="F8" s="7" t="s">
        <v>90</v>
      </c>
      <c r="G8" s="7" t="s">
        <v>466</v>
      </c>
      <c r="H8" s="7"/>
    </row>
    <row r="9" spans="1:8" ht="11.25">
      <c r="A9" s="6"/>
      <c r="B9" s="7">
        <v>6</v>
      </c>
      <c r="C9" s="6" t="s">
        <v>177</v>
      </c>
      <c r="D9" s="7">
        <v>2004</v>
      </c>
      <c r="E9" s="7">
        <v>343691</v>
      </c>
      <c r="F9" s="7" t="s">
        <v>169</v>
      </c>
      <c r="G9" s="7" t="s">
        <v>470</v>
      </c>
      <c r="H9" s="7"/>
    </row>
    <row r="10" spans="1:8" ht="11.25">
      <c r="A10" s="6"/>
      <c r="B10" s="7">
        <v>7</v>
      </c>
      <c r="C10" s="6" t="s">
        <v>176</v>
      </c>
      <c r="D10" s="7">
        <v>2004</v>
      </c>
      <c r="E10" s="7">
        <v>343698</v>
      </c>
      <c r="F10" s="7" t="s">
        <v>169</v>
      </c>
      <c r="G10" s="7" t="s">
        <v>469</v>
      </c>
      <c r="H10" s="7"/>
    </row>
    <row r="11" spans="1:8" ht="11.25">
      <c r="A11" s="6"/>
      <c r="B11" s="7"/>
      <c r="C11" s="6"/>
      <c r="D11" s="7"/>
      <c r="E11" s="7"/>
      <c r="F11" s="7"/>
      <c r="G11" s="7"/>
      <c r="H11" s="7"/>
    </row>
    <row r="12" spans="1:8" ht="11.25">
      <c r="A12" s="6"/>
      <c r="B12" s="7"/>
      <c r="C12" s="6" t="s">
        <v>514</v>
      </c>
      <c r="D12" s="7"/>
      <c r="E12" s="7"/>
      <c r="F12" s="7"/>
      <c r="G12" s="7"/>
      <c r="H12" s="7">
        <f>SUM(H4:H11)</f>
        <v>12</v>
      </c>
    </row>
    <row r="13" spans="1:8" ht="11.25">
      <c r="A13" s="6"/>
      <c r="B13" s="7"/>
      <c r="C13" s="6"/>
      <c r="D13" s="7"/>
      <c r="E13" s="7"/>
      <c r="F13" s="7"/>
      <c r="G13" s="7"/>
      <c r="H13" s="7"/>
    </row>
    <row r="14" spans="1:8" ht="11.25">
      <c r="A14" s="6"/>
      <c r="B14" s="7"/>
      <c r="C14" s="6"/>
      <c r="D14" s="7"/>
      <c r="E14" s="7"/>
      <c r="F14" s="7"/>
      <c r="G14" s="7"/>
      <c r="H14" s="7"/>
    </row>
    <row r="15" spans="1:8" ht="11.25">
      <c r="A15" s="6"/>
      <c r="B15" s="7"/>
      <c r="C15" s="6"/>
      <c r="D15" s="7"/>
      <c r="E15" s="7"/>
      <c r="F15" s="7"/>
      <c r="G15" s="7"/>
      <c r="H15" s="7"/>
    </row>
    <row r="16" spans="1:8" ht="11.25">
      <c r="A16" s="6"/>
      <c r="B16" s="7"/>
      <c r="C16" s="6"/>
      <c r="D16" s="7"/>
      <c r="E16" s="7"/>
      <c r="F16" s="7"/>
      <c r="G16" s="7"/>
      <c r="H16" s="7"/>
    </row>
    <row r="17" spans="1:8" ht="11.25">
      <c r="A17" s="6"/>
      <c r="B17" s="7"/>
      <c r="C17" s="6"/>
      <c r="D17" s="7"/>
      <c r="E17" s="7"/>
      <c r="F17" s="7"/>
      <c r="G17" s="7"/>
      <c r="H17" s="7"/>
    </row>
    <row r="18" spans="1:8" ht="11.25">
      <c r="A18" s="6"/>
      <c r="B18" s="7"/>
      <c r="C18" s="6"/>
      <c r="D18" s="7"/>
      <c r="E18" s="7"/>
      <c r="F18" s="7"/>
      <c r="G18" s="7"/>
      <c r="H18" s="7"/>
    </row>
    <row r="19" spans="1:8" ht="11.25">
      <c r="A19" s="6"/>
      <c r="B19" s="7"/>
      <c r="C19" s="6"/>
      <c r="D19" s="7"/>
      <c r="E19" s="7"/>
      <c r="F19" s="7"/>
      <c r="G19" s="7"/>
      <c r="H19" s="7"/>
    </row>
    <row r="20" spans="1:8" ht="11.25">
      <c r="A20" s="6"/>
      <c r="B20" s="7"/>
      <c r="C20" s="6"/>
      <c r="D20" s="7"/>
      <c r="E20" s="7"/>
      <c r="F20" s="7"/>
      <c r="G20" s="7"/>
      <c r="H20" s="7"/>
    </row>
    <row r="21" spans="1:8" ht="11.25">
      <c r="A21" s="6"/>
      <c r="B21" s="7"/>
      <c r="C21" s="6"/>
      <c r="D21" s="7"/>
      <c r="E21" s="7"/>
      <c r="F21" s="7"/>
      <c r="G21" s="7"/>
      <c r="H21" s="7"/>
    </row>
    <row r="22" spans="1:8" ht="11.25">
      <c r="A22" s="6"/>
      <c r="B22" s="7"/>
      <c r="C22" s="6"/>
      <c r="D22" s="7"/>
      <c r="E22" s="7"/>
      <c r="F22" s="7"/>
      <c r="G22" s="7"/>
      <c r="H22" s="7"/>
    </row>
    <row r="23" spans="1:8" ht="11.25">
      <c r="A23" s="6"/>
      <c r="B23" s="7"/>
      <c r="C23" s="6"/>
      <c r="D23" s="7"/>
      <c r="E23" s="7"/>
      <c r="F23" s="7"/>
      <c r="G23" s="7"/>
      <c r="H23" s="7"/>
    </row>
    <row r="24" spans="1:8" ht="11.25">
      <c r="A24" s="6"/>
      <c r="B24" s="7"/>
      <c r="C24" s="6"/>
      <c r="D24" s="7"/>
      <c r="E24" s="7"/>
      <c r="F24" s="7"/>
      <c r="G24" s="7"/>
      <c r="H24" s="7"/>
    </row>
    <row r="25" spans="1:8" ht="11.25">
      <c r="A25" s="6"/>
      <c r="B25" s="7"/>
      <c r="C25" s="6"/>
      <c r="D25" s="7"/>
      <c r="E25" s="7"/>
      <c r="F25" s="7"/>
      <c r="G25" s="7"/>
      <c r="H25" s="7"/>
    </row>
    <row r="26" spans="1:8" ht="11.25">
      <c r="A26" s="6"/>
      <c r="B26" s="7"/>
      <c r="C26" s="6"/>
      <c r="D26" s="7"/>
      <c r="E26" s="7"/>
      <c r="F26" s="7"/>
      <c r="G26" s="7"/>
      <c r="H26" s="7"/>
    </row>
    <row r="27" spans="1:8" ht="11.25">
      <c r="A27" s="6"/>
      <c r="B27" s="7"/>
      <c r="C27" s="6"/>
      <c r="D27" s="7"/>
      <c r="E27" s="7"/>
      <c r="F27" s="7"/>
      <c r="G27" s="7"/>
      <c r="H27" s="7"/>
    </row>
    <row r="28" spans="1:8" ht="11.25">
      <c r="A28" s="6"/>
      <c r="B28" s="7"/>
      <c r="C28" s="6"/>
      <c r="D28" s="7"/>
      <c r="E28" s="7"/>
      <c r="F28" s="7"/>
      <c r="G28" s="7"/>
      <c r="H28" s="7"/>
    </row>
    <row r="29" spans="1:8" ht="11.25">
      <c r="A29" s="6"/>
      <c r="B29" s="7"/>
      <c r="C29" s="6"/>
      <c r="D29" s="7"/>
      <c r="E29" s="7"/>
      <c r="F29" s="7"/>
      <c r="G29" s="7"/>
      <c r="H29" s="7"/>
    </row>
    <row r="30" spans="1:8" ht="11.25">
      <c r="A30" s="6"/>
      <c r="B30" s="7"/>
      <c r="C30" s="6"/>
      <c r="D30" s="7"/>
      <c r="E30" s="7"/>
      <c r="F30" s="7"/>
      <c r="G30" s="7"/>
      <c r="H30" s="7"/>
    </row>
    <row r="31" spans="1:8" ht="11.25">
      <c r="A31" s="6"/>
      <c r="B31" s="7"/>
      <c r="C31" s="6"/>
      <c r="D31" s="7"/>
      <c r="E31" s="7"/>
      <c r="F31" s="7"/>
      <c r="G31" s="7"/>
      <c r="H31" s="7"/>
    </row>
    <row r="32" spans="1:8" ht="11.25">
      <c r="A32" s="6"/>
      <c r="B32" s="7"/>
      <c r="C32" s="6"/>
      <c r="D32" s="7"/>
      <c r="E32" s="7"/>
      <c r="F32" s="7"/>
      <c r="G32" s="7"/>
      <c r="H32" s="7"/>
    </row>
    <row r="33" spans="1:8" ht="11.25">
      <c r="A33" s="6"/>
      <c r="B33" s="7"/>
      <c r="C33" s="6"/>
      <c r="D33" s="7"/>
      <c r="E33" s="7"/>
      <c r="F33" s="7"/>
      <c r="G33" s="7"/>
      <c r="H33" s="7"/>
    </row>
    <row r="34" spans="1:8" ht="11.25">
      <c r="A34" s="6"/>
      <c r="B34" s="7"/>
      <c r="C34" s="6"/>
      <c r="D34" s="7"/>
      <c r="E34" s="7"/>
      <c r="F34" s="7"/>
      <c r="G34" s="7"/>
      <c r="H34" s="7"/>
    </row>
    <row r="35" spans="1:8" ht="11.25">
      <c r="A35" s="6"/>
      <c r="B35" s="7"/>
      <c r="C35" s="6"/>
      <c r="D35" s="7"/>
      <c r="E35" s="7"/>
      <c r="F35" s="7"/>
      <c r="G35" s="7"/>
      <c r="H35" s="7"/>
    </row>
    <row r="36" spans="1:8" ht="11.25">
      <c r="A36" s="6"/>
      <c r="B36" s="7"/>
      <c r="C36" s="6"/>
      <c r="D36" s="7"/>
      <c r="E36" s="7"/>
      <c r="F36" s="7"/>
      <c r="G36" s="7"/>
      <c r="H36" s="7"/>
    </row>
    <row r="37" spans="1:8" ht="11.25">
      <c r="A37" s="6"/>
      <c r="B37" s="7"/>
      <c r="C37" s="6"/>
      <c r="D37" s="7"/>
      <c r="E37" s="7"/>
      <c r="F37" s="7"/>
      <c r="G37" s="7"/>
      <c r="H37" s="7"/>
    </row>
    <row r="38" spans="1:8" ht="11.25">
      <c r="A38" s="6"/>
      <c r="B38" s="7"/>
      <c r="C38" s="6"/>
      <c r="D38" s="7"/>
      <c r="E38" s="7"/>
      <c r="F38" s="7"/>
      <c r="G38" s="7"/>
      <c r="H38" s="7"/>
    </row>
    <row r="39" spans="1:8" ht="11.25">
      <c r="A39" s="6"/>
      <c r="B39" s="7"/>
      <c r="C39" s="6"/>
      <c r="D39" s="7"/>
      <c r="E39" s="7"/>
      <c r="F39" s="7"/>
      <c r="G39" s="7"/>
      <c r="H39" s="7"/>
    </row>
    <row r="40" spans="1:8" ht="11.25">
      <c r="A40" s="6"/>
      <c r="B40" s="7"/>
      <c r="C40" s="6"/>
      <c r="D40" s="7"/>
      <c r="E40" s="7"/>
      <c r="F40" s="7"/>
      <c r="G40" s="7"/>
      <c r="H40" s="7"/>
    </row>
    <row r="41" spans="1:8" ht="11.25">
      <c r="A41" s="6"/>
      <c r="B41" s="7"/>
      <c r="C41" s="6"/>
      <c r="D41" s="7"/>
      <c r="E41" s="7"/>
      <c r="F41" s="7"/>
      <c r="G41" s="7"/>
      <c r="H41" s="7"/>
    </row>
    <row r="42" spans="1:8" ht="11.25">
      <c r="A42" s="6"/>
      <c r="B42" s="7"/>
      <c r="C42" s="6"/>
      <c r="D42" s="7"/>
      <c r="E42" s="7"/>
      <c r="F42" s="7"/>
      <c r="G42" s="7"/>
      <c r="H42" s="7"/>
    </row>
    <row r="43" spans="1:8" ht="11.25">
      <c r="A43" s="6"/>
      <c r="B43" s="7"/>
      <c r="C43" s="6"/>
      <c r="D43" s="7"/>
      <c r="E43" s="7"/>
      <c r="F43" s="7"/>
      <c r="G43" s="7"/>
      <c r="H43" s="7"/>
    </row>
    <row r="44" spans="1:8" ht="11.25">
      <c r="A44" s="6"/>
      <c r="B44" s="7"/>
      <c r="C44" s="6"/>
      <c r="D44" s="7"/>
      <c r="E44" s="7"/>
      <c r="F44" s="7"/>
      <c r="G44" s="7"/>
      <c r="H44" s="7"/>
    </row>
    <row r="45" spans="1:8" ht="11.25">
      <c r="A45" s="6"/>
      <c r="B45" s="7"/>
      <c r="C45" s="6"/>
      <c r="D45" s="7"/>
      <c r="E45" s="7"/>
      <c r="F45" s="7"/>
      <c r="G45" s="7"/>
      <c r="H45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" sqref="A1:H1"/>
    </sheetView>
  </sheetViews>
  <sheetFormatPr defaultColWidth="9.140625" defaultRowHeight="15"/>
  <cols>
    <col min="1" max="1" width="8.8515625" style="1" customWidth="1"/>
    <col min="2" max="2" width="6.421875" style="2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18</v>
      </c>
      <c r="D2" s="3"/>
      <c r="G2" s="75"/>
      <c r="H2" s="75"/>
    </row>
    <row r="3" spans="1:8" ht="11.25">
      <c r="A3" s="71" t="s">
        <v>244</v>
      </c>
      <c r="B3" s="71" t="s">
        <v>292</v>
      </c>
      <c r="C3" s="71" t="s">
        <v>22</v>
      </c>
      <c r="D3" s="71" t="s">
        <v>0</v>
      </c>
      <c r="E3" s="71" t="s">
        <v>1</v>
      </c>
      <c r="F3" s="71" t="s">
        <v>3</v>
      </c>
      <c r="G3" s="64" t="s">
        <v>20</v>
      </c>
      <c r="H3" s="64" t="s">
        <v>266</v>
      </c>
    </row>
    <row r="4" spans="1:8" ht="11.25">
      <c r="A4" s="6"/>
      <c r="B4" s="7">
        <v>1</v>
      </c>
      <c r="C4" s="6" t="s">
        <v>86</v>
      </c>
      <c r="D4" s="7">
        <v>2003</v>
      </c>
      <c r="E4" s="7">
        <v>356755</v>
      </c>
      <c r="F4" s="7" t="s">
        <v>62</v>
      </c>
      <c r="G4" s="7" t="s">
        <v>483</v>
      </c>
      <c r="H4" s="7">
        <v>5</v>
      </c>
    </row>
    <row r="5" spans="1:8" ht="11.25">
      <c r="A5" s="28"/>
      <c r="B5" s="29">
        <v>2</v>
      </c>
      <c r="C5" s="6" t="s">
        <v>87</v>
      </c>
      <c r="D5" s="7">
        <v>2003</v>
      </c>
      <c r="E5" s="7">
        <v>363672</v>
      </c>
      <c r="F5" s="7" t="s">
        <v>62</v>
      </c>
      <c r="G5" s="29" t="s">
        <v>484</v>
      </c>
      <c r="H5" s="29">
        <v>3</v>
      </c>
    </row>
    <row r="6" spans="1:8" ht="11.25">
      <c r="A6" s="6"/>
      <c r="B6" s="7">
        <v>3</v>
      </c>
      <c r="C6" s="6" t="s">
        <v>104</v>
      </c>
      <c r="D6" s="7">
        <v>2003</v>
      </c>
      <c r="E6" s="7">
        <v>337567</v>
      </c>
      <c r="F6" s="7" t="s">
        <v>90</v>
      </c>
      <c r="G6" s="7" t="s">
        <v>485</v>
      </c>
      <c r="H6" s="7">
        <v>2</v>
      </c>
    </row>
    <row r="7" spans="1:8" ht="11.25">
      <c r="A7" s="6"/>
      <c r="B7" s="7">
        <v>4</v>
      </c>
      <c r="C7" s="28" t="s">
        <v>39</v>
      </c>
      <c r="D7" s="29">
        <v>2005</v>
      </c>
      <c r="E7" s="29">
        <v>357737</v>
      </c>
      <c r="F7" s="29" t="s">
        <v>36</v>
      </c>
      <c r="G7" s="7" t="s">
        <v>482</v>
      </c>
      <c r="H7" s="7">
        <v>1</v>
      </c>
    </row>
    <row r="8" spans="1:8" ht="11.25">
      <c r="A8" s="6"/>
      <c r="B8" s="7">
        <v>5</v>
      </c>
      <c r="C8" s="6" t="s">
        <v>202</v>
      </c>
      <c r="D8" s="7">
        <v>2004</v>
      </c>
      <c r="E8" s="7">
        <v>356955</v>
      </c>
      <c r="F8" s="7" t="s">
        <v>159</v>
      </c>
      <c r="G8" s="7" t="s">
        <v>486</v>
      </c>
      <c r="H8" s="7"/>
    </row>
    <row r="9" spans="1:8" ht="11.25">
      <c r="A9" s="6"/>
      <c r="B9" s="7"/>
      <c r="C9" s="6"/>
      <c r="D9" s="7"/>
      <c r="E9" s="7"/>
      <c r="F9" s="7"/>
      <c r="G9" s="7"/>
      <c r="H9" s="7"/>
    </row>
    <row r="10" spans="1:8" ht="11.25">
      <c r="A10" s="6"/>
      <c r="B10" s="7"/>
      <c r="C10" s="6" t="s">
        <v>514</v>
      </c>
      <c r="D10" s="7"/>
      <c r="E10" s="7"/>
      <c r="F10" s="7"/>
      <c r="G10" s="7"/>
      <c r="H10" s="7">
        <f>SUM(H4:H9)</f>
        <v>11</v>
      </c>
    </row>
    <row r="11" spans="1:8" ht="11.25">
      <c r="A11" s="6"/>
      <c r="B11" s="7"/>
      <c r="C11" s="6"/>
      <c r="D11" s="7"/>
      <c r="E11" s="7"/>
      <c r="F11" s="7"/>
      <c r="G11" s="7"/>
      <c r="H11" s="7"/>
    </row>
    <row r="12" spans="1:8" ht="11.25">
      <c r="A12" s="6"/>
      <c r="B12" s="7"/>
      <c r="C12" s="6"/>
      <c r="D12" s="7"/>
      <c r="E12" s="7"/>
      <c r="F12" s="7"/>
      <c r="G12" s="7"/>
      <c r="H12" s="7"/>
    </row>
    <row r="13" spans="1:8" ht="11.25">
      <c r="A13" s="6"/>
      <c r="B13" s="7"/>
      <c r="C13" s="6"/>
      <c r="D13" s="7"/>
      <c r="E13" s="7"/>
      <c r="F13" s="7"/>
      <c r="G13" s="7"/>
      <c r="H13" s="7"/>
    </row>
    <row r="14" spans="1:8" ht="11.25">
      <c r="A14" s="6"/>
      <c r="B14" s="7"/>
      <c r="C14" s="6"/>
      <c r="D14" s="7"/>
      <c r="E14" s="7"/>
      <c r="F14" s="7"/>
      <c r="G14" s="7"/>
      <c r="H14" s="7"/>
    </row>
    <row r="15" spans="1:8" ht="11.25">
      <c r="A15" s="6"/>
      <c r="B15" s="7"/>
      <c r="C15" s="6"/>
      <c r="D15" s="7"/>
      <c r="E15" s="7"/>
      <c r="F15" s="7"/>
      <c r="G15" s="7"/>
      <c r="H15" s="7"/>
    </row>
    <row r="16" spans="1:8" ht="11.25">
      <c r="A16" s="6"/>
      <c r="B16" s="7"/>
      <c r="C16" s="6"/>
      <c r="D16" s="7"/>
      <c r="E16" s="7"/>
      <c r="F16" s="7"/>
      <c r="G16" s="7"/>
      <c r="H16" s="7"/>
    </row>
    <row r="17" spans="1:8" ht="11.25">
      <c r="A17" s="6"/>
      <c r="B17" s="7"/>
      <c r="C17" s="6"/>
      <c r="D17" s="7"/>
      <c r="E17" s="7"/>
      <c r="F17" s="7"/>
      <c r="G17" s="7"/>
      <c r="H17" s="7"/>
    </row>
    <row r="18" spans="1:8" ht="11.25">
      <c r="A18" s="6"/>
      <c r="B18" s="7"/>
      <c r="C18" s="6"/>
      <c r="D18" s="7"/>
      <c r="E18" s="7"/>
      <c r="F18" s="7"/>
      <c r="G18" s="7"/>
      <c r="H18" s="7"/>
    </row>
    <row r="19" spans="1:8" ht="11.25">
      <c r="A19" s="6"/>
      <c r="B19" s="7"/>
      <c r="C19" s="6"/>
      <c r="D19" s="7"/>
      <c r="E19" s="7"/>
      <c r="F19" s="7"/>
      <c r="G19" s="7"/>
      <c r="H19" s="7"/>
    </row>
    <row r="20" spans="1:8" ht="11.25">
      <c r="A20" s="6"/>
      <c r="B20" s="7"/>
      <c r="C20" s="6"/>
      <c r="D20" s="7"/>
      <c r="E20" s="7"/>
      <c r="F20" s="7"/>
      <c r="G20" s="7"/>
      <c r="H20" s="7"/>
    </row>
    <row r="21" spans="1:8" ht="11.25">
      <c r="A21" s="6"/>
      <c r="B21" s="7"/>
      <c r="C21" s="6"/>
      <c r="D21" s="7"/>
      <c r="E21" s="7"/>
      <c r="F21" s="7"/>
      <c r="G21" s="7"/>
      <c r="H21" s="7"/>
    </row>
    <row r="22" spans="1:8" ht="11.25">
      <c r="A22" s="6"/>
      <c r="B22" s="7"/>
      <c r="C22" s="6"/>
      <c r="D22" s="7"/>
      <c r="E22" s="7"/>
      <c r="F22" s="7"/>
      <c r="G22" s="7"/>
      <c r="H22" s="7"/>
    </row>
    <row r="23" spans="1:8" ht="11.25">
      <c r="A23" s="6"/>
      <c r="B23" s="7"/>
      <c r="C23" s="6"/>
      <c r="D23" s="7"/>
      <c r="E23" s="7"/>
      <c r="F23" s="7"/>
      <c r="G23" s="7"/>
      <c r="H23" s="7"/>
    </row>
    <row r="24" spans="1:8" ht="11.25">
      <c r="A24" s="6"/>
      <c r="B24" s="7"/>
      <c r="C24" s="6"/>
      <c r="D24" s="7"/>
      <c r="E24" s="7"/>
      <c r="F24" s="7"/>
      <c r="G24" s="7"/>
      <c r="H24" s="7"/>
    </row>
    <row r="25" spans="1:8" ht="11.25">
      <c r="A25" s="6"/>
      <c r="B25" s="7"/>
      <c r="C25" s="6"/>
      <c r="D25" s="7"/>
      <c r="E25" s="7"/>
      <c r="F25" s="7"/>
      <c r="G25" s="7"/>
      <c r="H25" s="7"/>
    </row>
    <row r="26" spans="1:8" ht="11.25">
      <c r="A26" s="6"/>
      <c r="B26" s="7"/>
      <c r="C26" s="6"/>
      <c r="D26" s="7"/>
      <c r="E26" s="7"/>
      <c r="F26" s="7"/>
      <c r="G26" s="7"/>
      <c r="H26" s="7"/>
    </row>
    <row r="27" spans="1:8" ht="11.25">
      <c r="A27" s="6"/>
      <c r="B27" s="7"/>
      <c r="C27" s="6"/>
      <c r="D27" s="7"/>
      <c r="E27" s="7"/>
      <c r="F27" s="7"/>
      <c r="G27" s="7"/>
      <c r="H27" s="7"/>
    </row>
    <row r="28" spans="1:8" ht="11.25">
      <c r="A28" s="6"/>
      <c r="B28" s="7"/>
      <c r="C28" s="6"/>
      <c r="D28" s="7"/>
      <c r="E28" s="7"/>
      <c r="F28" s="7"/>
      <c r="G28" s="7"/>
      <c r="H28" s="7"/>
    </row>
    <row r="29" spans="1:8" ht="11.25">
      <c r="A29" s="6"/>
      <c r="B29" s="7"/>
      <c r="C29" s="6"/>
      <c r="D29" s="7"/>
      <c r="E29" s="7"/>
      <c r="F29" s="7"/>
      <c r="G29" s="7"/>
      <c r="H29" s="7"/>
    </row>
    <row r="30" spans="1:8" ht="11.25">
      <c r="A30" s="6"/>
      <c r="B30" s="7"/>
      <c r="C30" s="6"/>
      <c r="D30" s="7"/>
      <c r="E30" s="7"/>
      <c r="F30" s="7"/>
      <c r="G30" s="7"/>
      <c r="H30" s="7"/>
    </row>
    <row r="31" spans="1:8" ht="11.25">
      <c r="A31" s="6"/>
      <c r="B31" s="7"/>
      <c r="C31" s="6"/>
      <c r="D31" s="7"/>
      <c r="E31" s="7"/>
      <c r="F31" s="7"/>
      <c r="G31" s="7"/>
      <c r="H31" s="7"/>
    </row>
    <row r="32" spans="1:8" ht="11.25">
      <c r="A32" s="6"/>
      <c r="B32" s="7"/>
      <c r="C32" s="6"/>
      <c r="D32" s="7"/>
      <c r="E32" s="7"/>
      <c r="F32" s="7"/>
      <c r="G32" s="7"/>
      <c r="H32" s="7"/>
    </row>
    <row r="33" spans="1:8" ht="11.25">
      <c r="A33" s="6"/>
      <c r="B33" s="7"/>
      <c r="C33" s="6"/>
      <c r="D33" s="7"/>
      <c r="E33" s="7"/>
      <c r="F33" s="7"/>
      <c r="G33" s="7"/>
      <c r="H33" s="7"/>
    </row>
    <row r="34" spans="1:8" ht="11.25">
      <c r="A34" s="6"/>
      <c r="B34" s="7"/>
      <c r="C34" s="6"/>
      <c r="D34" s="7"/>
      <c r="E34" s="7"/>
      <c r="F34" s="7"/>
      <c r="G34" s="7"/>
      <c r="H34" s="7"/>
    </row>
    <row r="35" spans="1:8" ht="11.25">
      <c r="A35" s="6"/>
      <c r="B35" s="7"/>
      <c r="C35" s="6"/>
      <c r="D35" s="7"/>
      <c r="E35" s="7"/>
      <c r="F35" s="7"/>
      <c r="G35" s="7"/>
      <c r="H35" s="7"/>
    </row>
    <row r="36" spans="1:8" ht="11.25">
      <c r="A36" s="6"/>
      <c r="B36" s="7"/>
      <c r="C36" s="6"/>
      <c r="D36" s="7"/>
      <c r="E36" s="7"/>
      <c r="F36" s="7"/>
      <c r="G36" s="7"/>
      <c r="H36" s="7"/>
    </row>
    <row r="37" spans="1:8" ht="11.25">
      <c r="A37" s="6"/>
      <c r="B37" s="7"/>
      <c r="C37" s="6"/>
      <c r="D37" s="7"/>
      <c r="E37" s="7"/>
      <c r="F37" s="7"/>
      <c r="G37" s="7"/>
      <c r="H37" s="7"/>
    </row>
    <row r="38" spans="1:8" ht="11.25">
      <c r="A38" s="6"/>
      <c r="B38" s="7"/>
      <c r="C38" s="6"/>
      <c r="D38" s="7"/>
      <c r="E38" s="7"/>
      <c r="F38" s="7"/>
      <c r="G38" s="7"/>
      <c r="H38" s="7"/>
    </row>
    <row r="39" spans="1:8" ht="11.25">
      <c r="A39" s="6"/>
      <c r="B39" s="7"/>
      <c r="C39" s="6"/>
      <c r="D39" s="7"/>
      <c r="E39" s="7"/>
      <c r="F39" s="7"/>
      <c r="G39" s="7"/>
      <c r="H39" s="7"/>
    </row>
    <row r="40" spans="1:8" ht="11.25">
      <c r="A40" s="6"/>
      <c r="B40" s="7"/>
      <c r="C40" s="6"/>
      <c r="D40" s="7"/>
      <c r="E40" s="7"/>
      <c r="F40" s="7"/>
      <c r="G40" s="7"/>
      <c r="H40" s="7"/>
    </row>
    <row r="41" spans="1:8" ht="11.25">
      <c r="A41" s="6"/>
      <c r="B41" s="7"/>
      <c r="C41" s="6"/>
      <c r="D41" s="7"/>
      <c r="E41" s="7"/>
      <c r="F41" s="7"/>
      <c r="G41" s="7"/>
      <c r="H41" s="7"/>
    </row>
    <row r="42" spans="1:8" ht="11.25">
      <c r="A42" s="6"/>
      <c r="B42" s="7"/>
      <c r="C42" s="6"/>
      <c r="D42" s="7"/>
      <c r="E42" s="7"/>
      <c r="F42" s="7"/>
      <c r="G42" s="7"/>
      <c r="H42" s="7"/>
    </row>
    <row r="43" spans="1:8" ht="11.25">
      <c r="A43" s="6"/>
      <c r="B43" s="7"/>
      <c r="C43" s="6"/>
      <c r="D43" s="7"/>
      <c r="E43" s="7"/>
      <c r="F43" s="7"/>
      <c r="G43" s="7"/>
      <c r="H43" s="7"/>
    </row>
    <row r="44" spans="1:8" ht="11.25">
      <c r="A44" s="6"/>
      <c r="B44" s="7"/>
      <c r="C44" s="6"/>
      <c r="D44" s="7"/>
      <c r="E44" s="7"/>
      <c r="F44" s="7"/>
      <c r="G44" s="7"/>
      <c r="H44" s="7"/>
    </row>
    <row r="45" spans="1:8" ht="11.25">
      <c r="A45" s="6"/>
      <c r="B45" s="7"/>
      <c r="C45" s="6"/>
      <c r="D45" s="7"/>
      <c r="E45" s="7"/>
      <c r="F45" s="7"/>
      <c r="G45" s="7"/>
      <c r="H45" s="7"/>
    </row>
    <row r="46" spans="1:8" ht="11.25">
      <c r="A46" s="6"/>
      <c r="B46" s="7"/>
      <c r="C46" s="6"/>
      <c r="D46" s="7"/>
      <c r="E46" s="7"/>
      <c r="F46" s="7"/>
      <c r="G46" s="7"/>
      <c r="H46" s="7"/>
    </row>
    <row r="47" spans="1:8" ht="11.25">
      <c r="A47" s="6"/>
      <c r="B47" s="7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471</v>
      </c>
      <c r="B1" s="85"/>
      <c r="C1" s="84"/>
      <c r="D1" s="85"/>
      <c r="E1" s="85"/>
      <c r="F1" s="85"/>
      <c r="G1" s="85"/>
      <c r="H1" s="85"/>
    </row>
    <row r="2" spans="1:8" ht="11.25">
      <c r="A2" s="6"/>
      <c r="B2" s="6"/>
      <c r="C2" s="83" t="s">
        <v>19</v>
      </c>
      <c r="D2" s="83"/>
      <c r="E2" s="7"/>
      <c r="F2" s="7"/>
      <c r="G2" s="75"/>
      <c r="H2" s="75"/>
    </row>
    <row r="3" spans="1:8" ht="11.25">
      <c r="A3" s="30"/>
      <c r="B3" s="71" t="s">
        <v>292</v>
      </c>
      <c r="C3" s="71" t="s">
        <v>22</v>
      </c>
      <c r="D3" s="71" t="s">
        <v>0</v>
      </c>
      <c r="E3" s="71" t="s">
        <v>1</v>
      </c>
      <c r="F3" s="71" t="s">
        <v>3</v>
      </c>
      <c r="G3" s="64" t="s">
        <v>20</v>
      </c>
      <c r="H3" s="64" t="s">
        <v>266</v>
      </c>
    </row>
    <row r="4" spans="1:8" ht="11.25">
      <c r="A4" s="8"/>
      <c r="B4" s="9">
        <v>1</v>
      </c>
      <c r="C4" s="8" t="s">
        <v>41</v>
      </c>
      <c r="D4" s="9">
        <v>2005</v>
      </c>
      <c r="E4" s="9">
        <v>357741</v>
      </c>
      <c r="F4" s="9" t="s">
        <v>32</v>
      </c>
      <c r="G4" s="9" t="s">
        <v>473</v>
      </c>
      <c r="H4" s="9">
        <v>9</v>
      </c>
    </row>
    <row r="5" spans="1:8" ht="11.25">
      <c r="A5" s="28"/>
      <c r="B5" s="29">
        <v>2</v>
      </c>
      <c r="C5" s="6" t="s">
        <v>164</v>
      </c>
      <c r="D5" s="7">
        <v>2004</v>
      </c>
      <c r="E5" s="7">
        <v>361743</v>
      </c>
      <c r="F5" s="7" t="s">
        <v>159</v>
      </c>
      <c r="G5" s="29" t="s">
        <v>480</v>
      </c>
      <c r="H5" s="29">
        <v>7</v>
      </c>
    </row>
    <row r="6" spans="1:8" ht="11.25">
      <c r="A6" s="6"/>
      <c r="B6" s="7">
        <v>3</v>
      </c>
      <c r="C6" s="6" t="s">
        <v>40</v>
      </c>
      <c r="D6" s="7">
        <v>2003</v>
      </c>
      <c r="E6" s="7">
        <v>352759</v>
      </c>
      <c r="F6" s="7" t="s">
        <v>32</v>
      </c>
      <c r="G6" s="7" t="s">
        <v>472</v>
      </c>
      <c r="H6" s="7">
        <v>6</v>
      </c>
    </row>
    <row r="7" spans="1:8" ht="11.25">
      <c r="A7" s="6"/>
      <c r="B7" s="7">
        <v>4</v>
      </c>
      <c r="C7" s="28" t="s">
        <v>165</v>
      </c>
      <c r="D7" s="29">
        <v>2004</v>
      </c>
      <c r="E7" s="29">
        <v>350752</v>
      </c>
      <c r="F7" s="29" t="s">
        <v>159</v>
      </c>
      <c r="G7" s="7" t="s">
        <v>481</v>
      </c>
      <c r="H7" s="7">
        <v>5</v>
      </c>
    </row>
    <row r="8" spans="1:8" ht="11.25">
      <c r="A8" s="6"/>
      <c r="B8" s="7">
        <v>5</v>
      </c>
      <c r="C8" s="6" t="s">
        <v>117</v>
      </c>
      <c r="D8" s="7">
        <v>2005</v>
      </c>
      <c r="E8" s="7">
        <v>366631</v>
      </c>
      <c r="F8" s="7" t="s">
        <v>116</v>
      </c>
      <c r="G8" s="7" t="s">
        <v>479</v>
      </c>
      <c r="H8" s="7">
        <v>4</v>
      </c>
    </row>
    <row r="9" spans="1:8" ht="11.25">
      <c r="A9" s="6"/>
      <c r="B9" s="7">
        <v>6</v>
      </c>
      <c r="C9" s="6" t="s">
        <v>88</v>
      </c>
      <c r="D9" s="7">
        <v>2004</v>
      </c>
      <c r="E9" s="7">
        <v>355290</v>
      </c>
      <c r="F9" s="7" t="s">
        <v>62</v>
      </c>
      <c r="G9" s="7" t="s">
        <v>477</v>
      </c>
      <c r="H9" s="7">
        <v>1</v>
      </c>
    </row>
    <row r="10" spans="1:8" ht="11.25">
      <c r="A10" s="6"/>
      <c r="B10" s="7">
        <v>7</v>
      </c>
      <c r="C10" s="6" t="s">
        <v>43</v>
      </c>
      <c r="D10" s="7">
        <v>2005</v>
      </c>
      <c r="E10" s="7">
        <v>357677</v>
      </c>
      <c r="F10" s="7" t="s">
        <v>32</v>
      </c>
      <c r="G10" s="7" t="s">
        <v>476</v>
      </c>
      <c r="H10" s="7"/>
    </row>
    <row r="11" spans="1:8" ht="11.25">
      <c r="A11" s="6"/>
      <c r="B11" s="7">
        <v>8</v>
      </c>
      <c r="C11" s="6" t="s">
        <v>115</v>
      </c>
      <c r="D11" s="7">
        <v>2003</v>
      </c>
      <c r="E11" s="7">
        <v>367368</v>
      </c>
      <c r="F11" s="7" t="s">
        <v>116</v>
      </c>
      <c r="G11" s="7" t="s">
        <v>478</v>
      </c>
      <c r="H11" s="7" t="s">
        <v>244</v>
      </c>
    </row>
    <row r="12" spans="1:8" ht="11.25">
      <c r="A12" s="6"/>
      <c r="B12" s="7">
        <v>9</v>
      </c>
      <c r="C12" s="6" t="s">
        <v>42</v>
      </c>
      <c r="D12" s="7">
        <v>2004</v>
      </c>
      <c r="E12" s="7">
        <v>352762</v>
      </c>
      <c r="F12" s="7" t="s">
        <v>32</v>
      </c>
      <c r="G12" s="7" t="s">
        <v>475</v>
      </c>
      <c r="H12" s="7"/>
    </row>
    <row r="13" spans="1:8" ht="11.25">
      <c r="A13" s="6"/>
      <c r="B13" s="6"/>
      <c r="C13" s="6" t="s">
        <v>166</v>
      </c>
      <c r="D13" s="7">
        <v>2003</v>
      </c>
      <c r="E13" s="7">
        <v>366851</v>
      </c>
      <c r="F13" s="7" t="s">
        <v>159</v>
      </c>
      <c r="G13" s="7" t="s">
        <v>256</v>
      </c>
      <c r="H13" s="7"/>
    </row>
    <row r="14" spans="1:8" ht="11.25">
      <c r="A14" s="6"/>
      <c r="B14" s="6"/>
      <c r="C14" s="6"/>
      <c r="D14" s="7"/>
      <c r="E14" s="7"/>
      <c r="F14" s="7"/>
      <c r="G14" s="7"/>
      <c r="H14" s="7"/>
    </row>
    <row r="15" spans="1:8" ht="11.25">
      <c r="A15" s="6"/>
      <c r="B15" s="6"/>
      <c r="C15" s="6" t="s">
        <v>514</v>
      </c>
      <c r="D15" s="7"/>
      <c r="E15" s="7"/>
      <c r="F15" s="7"/>
      <c r="G15" s="7"/>
      <c r="H15" s="7">
        <f>SUM(H4:H14)</f>
        <v>32</v>
      </c>
    </row>
    <row r="16" spans="1:8" ht="11.25">
      <c r="A16" s="6"/>
      <c r="B16" s="6"/>
      <c r="C16" s="6"/>
      <c r="D16" s="7"/>
      <c r="E16" s="7"/>
      <c r="F16" s="7"/>
      <c r="G16" s="7"/>
      <c r="H16" s="7"/>
    </row>
    <row r="17" spans="1:8" ht="11.25">
      <c r="A17" s="6"/>
      <c r="B17" s="6"/>
      <c r="C17" s="6"/>
      <c r="D17" s="7"/>
      <c r="E17" s="7"/>
      <c r="F17" s="7"/>
      <c r="G17" s="7"/>
      <c r="H17" s="7"/>
    </row>
    <row r="18" spans="1:8" ht="11.25">
      <c r="A18" s="6"/>
      <c r="B18" s="6"/>
      <c r="C18" s="6"/>
      <c r="D18" s="7"/>
      <c r="E18" s="7"/>
      <c r="F18" s="7"/>
      <c r="G18" s="7"/>
      <c r="H18" s="7"/>
    </row>
    <row r="19" spans="1:8" ht="11.25">
      <c r="A19" s="6"/>
      <c r="B19" s="6"/>
      <c r="C19" s="6"/>
      <c r="D19" s="7"/>
      <c r="E19" s="7"/>
      <c r="F19" s="7"/>
      <c r="G19" s="7"/>
      <c r="H19" s="7"/>
    </row>
    <row r="20" spans="1:8" ht="11.25">
      <c r="A20" s="6"/>
      <c r="B20" s="6"/>
      <c r="C20" s="6"/>
      <c r="D20" s="7"/>
      <c r="E20" s="7"/>
      <c r="F20" s="7"/>
      <c r="G20" s="7"/>
      <c r="H20" s="7"/>
    </row>
    <row r="21" spans="1:8" ht="11.25">
      <c r="A21" s="6"/>
      <c r="B21" s="6"/>
      <c r="C21" s="6"/>
      <c r="D21" s="7"/>
      <c r="E21" s="7"/>
      <c r="F21" s="7"/>
      <c r="G21" s="7"/>
      <c r="H21" s="7"/>
    </row>
    <row r="22" spans="1:8" ht="11.25">
      <c r="A22" s="6"/>
      <c r="B22" s="6"/>
      <c r="C22" s="6"/>
      <c r="D22" s="7"/>
      <c r="E22" s="7"/>
      <c r="F22" s="7"/>
      <c r="G22" s="7"/>
      <c r="H22" s="7"/>
    </row>
    <row r="23" spans="1:8" ht="11.25">
      <c r="A23" s="6"/>
      <c r="B23" s="6"/>
      <c r="C23" s="6"/>
      <c r="D23" s="7"/>
      <c r="E23" s="7"/>
      <c r="F23" s="7"/>
      <c r="G23" s="7"/>
      <c r="H23" s="7"/>
    </row>
    <row r="24" spans="1:8" ht="11.25">
      <c r="A24" s="6"/>
      <c r="B24" s="6"/>
      <c r="C24" s="6"/>
      <c r="D24" s="7"/>
      <c r="E24" s="7"/>
      <c r="F24" s="7"/>
      <c r="G24" s="7"/>
      <c r="H24" s="7"/>
    </row>
    <row r="25" spans="1:8" ht="11.25">
      <c r="A25" s="6"/>
      <c r="B25" s="6"/>
      <c r="C25" s="6"/>
      <c r="D25" s="7"/>
      <c r="E25" s="7"/>
      <c r="F25" s="7"/>
      <c r="G25" s="7"/>
      <c r="H25" s="7"/>
    </row>
    <row r="26" spans="1:8" ht="11.25">
      <c r="A26" s="6"/>
      <c r="B26" s="6"/>
      <c r="C26" s="6"/>
      <c r="D26" s="7"/>
      <c r="E26" s="7"/>
      <c r="F26" s="7"/>
      <c r="G26" s="7"/>
      <c r="H26" s="7"/>
    </row>
    <row r="27" spans="1:8" ht="11.25">
      <c r="A27" s="6"/>
      <c r="B27" s="6"/>
      <c r="C27" s="6"/>
      <c r="D27" s="7"/>
      <c r="E27" s="7"/>
      <c r="F27" s="7"/>
      <c r="G27" s="7"/>
      <c r="H27" s="7"/>
    </row>
    <row r="28" spans="1:8" ht="11.25">
      <c r="A28" s="6"/>
      <c r="B28" s="6"/>
      <c r="C28" s="6"/>
      <c r="D28" s="7"/>
      <c r="E28" s="7"/>
      <c r="F28" s="7"/>
      <c r="G28" s="7"/>
      <c r="H28" s="7"/>
    </row>
    <row r="29" spans="1:8" ht="11.25">
      <c r="A29" s="6"/>
      <c r="B29" s="6"/>
      <c r="C29" s="6"/>
      <c r="D29" s="7"/>
      <c r="E29" s="7"/>
      <c r="F29" s="7"/>
      <c r="G29" s="7"/>
      <c r="H29" s="7"/>
    </row>
    <row r="30" spans="1:8" ht="11.25">
      <c r="A30" s="6"/>
      <c r="B30" s="6"/>
      <c r="C30" s="6"/>
      <c r="D30" s="7"/>
      <c r="E30" s="7"/>
      <c r="F30" s="7"/>
      <c r="G30" s="7"/>
      <c r="H30" s="7"/>
    </row>
    <row r="31" spans="1:8" ht="11.25">
      <c r="A31" s="6"/>
      <c r="B31" s="6"/>
      <c r="C31" s="6"/>
      <c r="D31" s="7"/>
      <c r="E31" s="7"/>
      <c r="F31" s="7"/>
      <c r="G31" s="7"/>
      <c r="H31" s="7"/>
    </row>
    <row r="32" spans="1:8" ht="11.25">
      <c r="A32" s="6"/>
      <c r="B32" s="6"/>
      <c r="C32" s="6"/>
      <c r="D32" s="7"/>
      <c r="E32" s="7"/>
      <c r="F32" s="7"/>
      <c r="G32" s="7"/>
      <c r="H32" s="7"/>
    </row>
    <row r="33" spans="1:8" ht="11.25">
      <c r="A33" s="6"/>
      <c r="B33" s="6"/>
      <c r="C33" s="6"/>
      <c r="D33" s="7"/>
      <c r="E33" s="7"/>
      <c r="F33" s="7"/>
      <c r="G33" s="7"/>
      <c r="H33" s="7"/>
    </row>
    <row r="34" spans="1:8" ht="11.25">
      <c r="A34" s="6"/>
      <c r="B34" s="6"/>
      <c r="C34" s="6"/>
      <c r="D34" s="7"/>
      <c r="E34" s="7"/>
      <c r="F34" s="7"/>
      <c r="G34" s="7"/>
      <c r="H34" s="7"/>
    </row>
    <row r="35" spans="1:8" ht="11.25">
      <c r="A35" s="6"/>
      <c r="B35" s="6"/>
      <c r="C35" s="6"/>
      <c r="D35" s="7"/>
      <c r="E35" s="7"/>
      <c r="F35" s="7"/>
      <c r="G35" s="7"/>
      <c r="H35" s="7"/>
    </row>
    <row r="36" spans="1:8" ht="11.25">
      <c r="A36" s="6"/>
      <c r="B36" s="6"/>
      <c r="C36" s="6"/>
      <c r="D36" s="7"/>
      <c r="E36" s="7"/>
      <c r="F36" s="7"/>
      <c r="G36" s="7"/>
      <c r="H36" s="7"/>
    </row>
    <row r="37" spans="1:8" ht="11.25">
      <c r="A37" s="6"/>
      <c r="B37" s="6"/>
      <c r="C37" s="6"/>
      <c r="D37" s="7"/>
      <c r="E37" s="7"/>
      <c r="F37" s="7"/>
      <c r="G37" s="7"/>
      <c r="H37" s="7"/>
    </row>
    <row r="38" spans="1:8" ht="11.25">
      <c r="A38" s="6"/>
      <c r="B38" s="6"/>
      <c r="C38" s="6"/>
      <c r="D38" s="7"/>
      <c r="E38" s="7"/>
      <c r="F38" s="7"/>
      <c r="G38" s="7"/>
      <c r="H38" s="7"/>
    </row>
    <row r="39" spans="1:8" ht="11.25">
      <c r="A39" s="6"/>
      <c r="B39" s="6"/>
      <c r="C39" s="6"/>
      <c r="D39" s="7"/>
      <c r="E39" s="7"/>
      <c r="F39" s="7"/>
      <c r="G39" s="7"/>
      <c r="H39" s="7"/>
    </row>
    <row r="40" spans="1:8" ht="11.25">
      <c r="A40" s="6"/>
      <c r="B40" s="6"/>
      <c r="C40" s="6"/>
      <c r="D40" s="7"/>
      <c r="E40" s="7"/>
      <c r="F40" s="7"/>
      <c r="G40" s="7"/>
      <c r="H40" s="7"/>
    </row>
    <row r="41" spans="1:8" ht="11.25">
      <c r="A41" s="6"/>
      <c r="B41" s="6"/>
      <c r="C41" s="6"/>
      <c r="D41" s="7"/>
      <c r="E41" s="7"/>
      <c r="F41" s="7"/>
      <c r="G41" s="7"/>
      <c r="H41" s="7"/>
    </row>
    <row r="42" spans="1:8" ht="11.25">
      <c r="A42" s="6"/>
      <c r="B42" s="6"/>
      <c r="C42" s="6"/>
      <c r="D42" s="7"/>
      <c r="E42" s="7"/>
      <c r="F42" s="7"/>
      <c r="G42" s="7"/>
      <c r="H42" s="7"/>
    </row>
    <row r="43" spans="1:8" ht="11.25">
      <c r="A43" s="6"/>
      <c r="B43" s="6"/>
      <c r="C43" s="6"/>
      <c r="D43" s="7"/>
      <c r="E43" s="7"/>
      <c r="F43" s="7"/>
      <c r="G43" s="7"/>
      <c r="H43" s="7"/>
    </row>
    <row r="44" spans="1:8" ht="11.25">
      <c r="A44" s="6"/>
      <c r="B44" s="6"/>
      <c r="C44" s="6"/>
      <c r="D44" s="7"/>
      <c r="E44" s="7"/>
      <c r="F44" s="7"/>
      <c r="G44" s="7"/>
      <c r="H44" s="7"/>
    </row>
    <row r="45" spans="1:8" ht="11.25">
      <c r="A45" s="6"/>
      <c r="B45" s="6"/>
      <c r="C45" s="6"/>
      <c r="D45" s="7"/>
      <c r="E45" s="7"/>
      <c r="F45" s="7"/>
      <c r="G45" s="7"/>
      <c r="H45" s="7"/>
    </row>
    <row r="46" spans="1:8" ht="11.25">
      <c r="A46" s="6"/>
      <c r="B46" s="6"/>
      <c r="C46" s="6"/>
      <c r="D46" s="7"/>
      <c r="E46" s="7"/>
      <c r="F46" s="7"/>
      <c r="G46" s="7"/>
      <c r="H46" s="7"/>
    </row>
    <row r="47" spans="1:8" ht="11.25">
      <c r="A47" s="6"/>
      <c r="B47" s="6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32" customWidth="1"/>
    <col min="2" max="2" width="9.140625" style="74" customWidth="1"/>
    <col min="3" max="3" width="18.7109375" style="32" bestFit="1" customWidth="1"/>
    <col min="4" max="5" width="9.140625" style="32" customWidth="1"/>
    <col min="6" max="6" width="13.28125" style="32" customWidth="1"/>
    <col min="7" max="8" width="9.140625" style="68" customWidth="1"/>
    <col min="9" max="16384" width="9.140625" style="32" customWidth="1"/>
  </cols>
  <sheetData>
    <row r="1" spans="1:8" s="1" customFormat="1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2:8" s="1" customFormat="1" ht="11.25">
      <c r="B2" s="2" t="s">
        <v>203</v>
      </c>
      <c r="C2" s="3"/>
      <c r="D2" s="3"/>
      <c r="E2" s="2"/>
      <c r="F2" s="2"/>
      <c r="G2" s="76"/>
      <c r="H2" s="76"/>
    </row>
    <row r="3" spans="1:8" s="1" customFormat="1" ht="11.25">
      <c r="A3" s="30" t="s">
        <v>292</v>
      </c>
      <c r="B3" s="30" t="s">
        <v>291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</row>
    <row r="4" spans="1:8" ht="11.25">
      <c r="A4" s="34">
        <v>1</v>
      </c>
      <c r="B4" s="35" t="s">
        <v>243</v>
      </c>
      <c r="C4" s="34" t="s">
        <v>491</v>
      </c>
      <c r="D4" s="34"/>
      <c r="E4" s="34"/>
      <c r="F4" s="34"/>
      <c r="G4" s="15" t="s">
        <v>513</v>
      </c>
      <c r="H4" s="15">
        <v>18</v>
      </c>
    </row>
    <row r="5" spans="1:8" ht="11.25">
      <c r="A5" s="34"/>
      <c r="B5" s="35"/>
      <c r="C5" s="34" t="s">
        <v>512</v>
      </c>
      <c r="D5" s="34"/>
      <c r="E5" s="34"/>
      <c r="F5" s="34"/>
      <c r="G5" s="15"/>
      <c r="H5" s="15"/>
    </row>
    <row r="6" spans="1:8" ht="11.25">
      <c r="A6" s="34">
        <v>2</v>
      </c>
      <c r="B6" s="35" t="s">
        <v>243</v>
      </c>
      <c r="C6" s="34" t="s">
        <v>494</v>
      </c>
      <c r="D6" s="34"/>
      <c r="E6" s="34"/>
      <c r="F6" s="34"/>
      <c r="G6" s="15" t="s">
        <v>495</v>
      </c>
      <c r="H6" s="15">
        <v>14</v>
      </c>
    </row>
    <row r="7" spans="1:8" ht="11.25">
      <c r="A7" s="34"/>
      <c r="B7" s="35"/>
      <c r="C7" s="34" t="s">
        <v>496</v>
      </c>
      <c r="D7" s="34"/>
      <c r="E7" s="34"/>
      <c r="F7" s="34"/>
      <c r="G7" s="15"/>
      <c r="H7" s="15"/>
    </row>
    <row r="8" spans="1:8" ht="11.25">
      <c r="A8" s="34">
        <v>3</v>
      </c>
      <c r="B8" s="35" t="s">
        <v>243</v>
      </c>
      <c r="C8" s="34" t="s">
        <v>207</v>
      </c>
      <c r="D8" s="34"/>
      <c r="E8" s="34"/>
      <c r="F8" s="34"/>
      <c r="G8" s="15" t="s">
        <v>487</v>
      </c>
      <c r="H8" s="15">
        <v>12</v>
      </c>
    </row>
    <row r="9" spans="1:8" ht="11.25">
      <c r="A9" s="34"/>
      <c r="B9" s="35"/>
      <c r="C9" s="34" t="s">
        <v>488</v>
      </c>
      <c r="D9" s="34"/>
      <c r="E9" s="34"/>
      <c r="F9" s="34"/>
      <c r="G9" s="15"/>
      <c r="H9" s="15"/>
    </row>
    <row r="10" spans="1:8" ht="11.25">
      <c r="A10" s="34">
        <v>4</v>
      </c>
      <c r="B10" s="35" t="s">
        <v>243</v>
      </c>
      <c r="C10" s="34" t="s">
        <v>90</v>
      </c>
      <c r="D10" s="34"/>
      <c r="E10" s="34"/>
      <c r="F10" s="34"/>
      <c r="G10" s="15" t="s">
        <v>500</v>
      </c>
      <c r="H10" s="15">
        <v>10</v>
      </c>
    </row>
    <row r="11" spans="1:8" ht="11.25">
      <c r="A11" s="34"/>
      <c r="B11" s="35"/>
      <c r="C11" s="34" t="s">
        <v>501</v>
      </c>
      <c r="D11" s="34"/>
      <c r="E11" s="34"/>
      <c r="F11" s="34"/>
      <c r="G11" s="15"/>
      <c r="H11" s="15"/>
    </row>
    <row r="12" spans="1:8" ht="11.25">
      <c r="A12" s="34">
        <v>5</v>
      </c>
      <c r="B12" s="35" t="s">
        <v>243</v>
      </c>
      <c r="C12" s="34" t="s">
        <v>502</v>
      </c>
      <c r="D12" s="34"/>
      <c r="E12" s="34"/>
      <c r="F12" s="34"/>
      <c r="G12" s="15" t="s">
        <v>474</v>
      </c>
      <c r="H12" s="15">
        <v>8</v>
      </c>
    </row>
    <row r="13" spans="1:8" ht="11.25">
      <c r="A13" s="34"/>
      <c r="B13" s="35"/>
      <c r="C13" s="34" t="s">
        <v>503</v>
      </c>
      <c r="D13" s="34"/>
      <c r="E13" s="34"/>
      <c r="F13" s="34"/>
      <c r="G13" s="15"/>
      <c r="H13" s="15"/>
    </row>
    <row r="14" spans="1:8" ht="11.25">
      <c r="A14" s="34">
        <v>6</v>
      </c>
      <c r="B14" s="35" t="s">
        <v>251</v>
      </c>
      <c r="C14" s="34" t="s">
        <v>497</v>
      </c>
      <c r="D14" s="34"/>
      <c r="E14" s="34"/>
      <c r="F14" s="34"/>
      <c r="G14" s="15" t="s">
        <v>498</v>
      </c>
      <c r="H14" s="15">
        <v>6</v>
      </c>
    </row>
    <row r="15" spans="1:8" ht="11.25">
      <c r="A15" s="34"/>
      <c r="B15" s="35"/>
      <c r="C15" s="34" t="s">
        <v>499</v>
      </c>
      <c r="D15" s="34"/>
      <c r="E15" s="34"/>
      <c r="F15" s="34"/>
      <c r="G15" s="15"/>
      <c r="H15" s="15"/>
    </row>
    <row r="16" spans="1:8" ht="11.25">
      <c r="A16" s="34">
        <v>7</v>
      </c>
      <c r="B16" s="35" t="s">
        <v>243</v>
      </c>
      <c r="C16" s="34" t="s">
        <v>281</v>
      </c>
      <c r="D16" s="34"/>
      <c r="E16" s="34"/>
      <c r="F16" s="34"/>
      <c r="G16" s="15" t="s">
        <v>506</v>
      </c>
      <c r="H16" s="15">
        <v>4</v>
      </c>
    </row>
    <row r="17" spans="1:8" ht="11.25">
      <c r="A17" s="34"/>
      <c r="B17" s="35"/>
      <c r="C17" s="34" t="s">
        <v>507</v>
      </c>
      <c r="D17" s="34"/>
      <c r="E17" s="34"/>
      <c r="F17" s="34"/>
      <c r="G17" s="15"/>
      <c r="H17" s="15"/>
    </row>
    <row r="18" spans="1:8" ht="11.25">
      <c r="A18" s="34">
        <v>8</v>
      </c>
      <c r="B18" s="35" t="s">
        <v>251</v>
      </c>
      <c r="C18" s="34" t="s">
        <v>169</v>
      </c>
      <c r="D18" s="34"/>
      <c r="E18" s="34"/>
      <c r="F18" s="34"/>
      <c r="G18" s="15" t="s">
        <v>508</v>
      </c>
      <c r="H18" s="15">
        <v>2</v>
      </c>
    </row>
    <row r="19" spans="1:8" ht="11.25">
      <c r="A19" s="34"/>
      <c r="B19" s="35"/>
      <c r="C19" s="34" t="s">
        <v>509</v>
      </c>
      <c r="D19" s="34"/>
      <c r="E19" s="34"/>
      <c r="F19" s="34"/>
      <c r="G19" s="15"/>
      <c r="H19" s="15"/>
    </row>
    <row r="20" spans="1:8" ht="11.25">
      <c r="A20" s="34">
        <v>9</v>
      </c>
      <c r="B20" s="35" t="s">
        <v>251</v>
      </c>
      <c r="C20" s="34" t="s">
        <v>218</v>
      </c>
      <c r="D20" s="34"/>
      <c r="E20" s="34"/>
      <c r="F20" s="34"/>
      <c r="G20" s="15" t="s">
        <v>504</v>
      </c>
      <c r="H20" s="15">
        <v>2</v>
      </c>
    </row>
    <row r="21" spans="1:8" ht="11.25">
      <c r="A21" s="34"/>
      <c r="B21" s="35"/>
      <c r="C21" s="34" t="s">
        <v>505</v>
      </c>
      <c r="D21" s="34"/>
      <c r="E21" s="34"/>
      <c r="F21" s="34"/>
      <c r="G21" s="15"/>
      <c r="H21" s="15"/>
    </row>
    <row r="22" spans="1:8" ht="11.25">
      <c r="A22" s="34">
        <v>10</v>
      </c>
      <c r="B22" s="35" t="s">
        <v>251</v>
      </c>
      <c r="C22" s="34" t="s">
        <v>209</v>
      </c>
      <c r="D22" s="34"/>
      <c r="E22" s="34"/>
      <c r="F22" s="34"/>
      <c r="G22" s="15" t="s">
        <v>489</v>
      </c>
      <c r="H22" s="15">
        <v>2</v>
      </c>
    </row>
    <row r="23" spans="1:8" ht="11.25">
      <c r="A23" s="34"/>
      <c r="B23" s="35"/>
      <c r="C23" s="34" t="s">
        <v>490</v>
      </c>
      <c r="D23" s="34"/>
      <c r="E23" s="34"/>
      <c r="F23" s="34"/>
      <c r="G23" s="15"/>
      <c r="H23" s="15"/>
    </row>
    <row r="24" spans="1:8" ht="11.25">
      <c r="A24" s="82" t="s">
        <v>257</v>
      </c>
      <c r="B24" s="35" t="s">
        <v>251</v>
      </c>
      <c r="C24" s="34" t="s">
        <v>215</v>
      </c>
      <c r="D24" s="34"/>
      <c r="E24" s="34"/>
      <c r="F24" s="34"/>
      <c r="G24" s="15" t="s">
        <v>510</v>
      </c>
      <c r="H24" s="15"/>
    </row>
    <row r="25" spans="1:8" ht="11.25">
      <c r="A25" s="34"/>
      <c r="B25" s="35"/>
      <c r="C25" s="34" t="s">
        <v>511</v>
      </c>
      <c r="D25" s="34"/>
      <c r="E25" s="34"/>
      <c r="F25" s="34"/>
      <c r="G25" s="15"/>
      <c r="H25" s="15"/>
    </row>
    <row r="26" spans="1:8" ht="11.25">
      <c r="A26" s="34"/>
      <c r="B26" s="35"/>
      <c r="C26" s="34"/>
      <c r="D26" s="34"/>
      <c r="E26" s="34"/>
      <c r="F26" s="34"/>
      <c r="G26" s="15"/>
      <c r="H26" s="15"/>
    </row>
    <row r="27" spans="1:8" ht="11.25">
      <c r="A27" s="34"/>
      <c r="B27" s="35"/>
      <c r="C27" s="34" t="s">
        <v>514</v>
      </c>
      <c r="D27" s="34"/>
      <c r="E27" s="34"/>
      <c r="F27" s="34"/>
      <c r="G27" s="15"/>
      <c r="H27" s="15">
        <f>SUM(H4:H26)</f>
        <v>78</v>
      </c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32" customWidth="1"/>
    <col min="2" max="2" width="9.140625" style="74" customWidth="1"/>
    <col min="3" max="3" width="14.28125" style="32" bestFit="1" customWidth="1"/>
    <col min="4" max="6" width="9.140625" style="32" customWidth="1"/>
    <col min="7" max="8" width="9.140625" style="68" customWidth="1"/>
    <col min="9" max="16384" width="9.140625" style="32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1:8" ht="11.25">
      <c r="A2" s="1"/>
      <c r="B2" s="2" t="s">
        <v>205</v>
      </c>
      <c r="C2" s="33" t="s">
        <v>204</v>
      </c>
      <c r="D2" s="3"/>
      <c r="E2" s="2"/>
      <c r="F2" s="2"/>
      <c r="G2" s="76"/>
      <c r="H2" s="76"/>
    </row>
    <row r="3" spans="1:8" ht="11.25">
      <c r="A3" s="30" t="s">
        <v>2</v>
      </c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</row>
    <row r="4" spans="1:8" ht="11.25">
      <c r="A4" s="34"/>
      <c r="B4" s="35">
        <v>1</v>
      </c>
      <c r="C4" s="34" t="s">
        <v>491</v>
      </c>
      <c r="D4" s="34"/>
      <c r="E4" s="34"/>
      <c r="F4" s="34"/>
      <c r="G4" s="15" t="s">
        <v>492</v>
      </c>
      <c r="H4" s="15">
        <v>18</v>
      </c>
    </row>
    <row r="5" spans="1:8" ht="11.25">
      <c r="A5" s="34"/>
      <c r="B5" s="35"/>
      <c r="C5" s="34" t="s">
        <v>493</v>
      </c>
      <c r="D5" s="34"/>
      <c r="E5" s="34"/>
      <c r="F5" s="34"/>
      <c r="G5" s="15"/>
      <c r="H5" s="15"/>
    </row>
    <row r="6" spans="1:8" ht="11.25">
      <c r="A6" s="34"/>
      <c r="B6" s="35"/>
      <c r="C6" s="34"/>
      <c r="D6" s="34"/>
      <c r="E6" s="34"/>
      <c r="F6" s="34"/>
      <c r="G6" s="15"/>
      <c r="H6" s="15"/>
    </row>
    <row r="7" spans="1:8" ht="11.25">
      <c r="A7" s="34"/>
      <c r="B7" s="35"/>
      <c r="C7" s="34" t="s">
        <v>514</v>
      </c>
      <c r="D7" s="34"/>
      <c r="E7" s="34"/>
      <c r="F7" s="34"/>
      <c r="G7" s="15"/>
      <c r="H7" s="15">
        <f>SUM(H4:H6)</f>
        <v>18</v>
      </c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32" customWidth="1"/>
    <col min="2" max="2" width="18.421875" style="32" bestFit="1" customWidth="1"/>
    <col min="3" max="3" width="4.00390625" style="32" bestFit="1" customWidth="1"/>
    <col min="4" max="6" width="4.8515625" style="32" bestFit="1" customWidth="1"/>
    <col min="7" max="8" width="5.7109375" style="32" bestFit="1" customWidth="1"/>
    <col min="9" max="9" width="7.28125" style="32" bestFit="1" customWidth="1"/>
    <col min="10" max="10" width="8.140625" style="32" bestFit="1" customWidth="1"/>
    <col min="11" max="11" width="7.421875" style="32" bestFit="1" customWidth="1"/>
    <col min="12" max="12" width="5.57421875" style="32" bestFit="1" customWidth="1"/>
    <col min="13" max="13" width="4.57421875" style="32" bestFit="1" customWidth="1"/>
    <col min="14" max="14" width="5.8515625" style="32" bestFit="1" customWidth="1"/>
    <col min="15" max="15" width="6.140625" style="32" bestFit="1" customWidth="1"/>
    <col min="16" max="16" width="7.57421875" style="32" bestFit="1" customWidth="1"/>
    <col min="17" max="17" width="7.8515625" style="32" bestFit="1" customWidth="1"/>
    <col min="18" max="18" width="5.57421875" style="32" bestFit="1" customWidth="1"/>
    <col min="19" max="19" width="7.28125" style="32" bestFit="1" customWidth="1"/>
    <col min="20" max="20" width="7.140625" style="32" bestFit="1" customWidth="1"/>
    <col min="21" max="21" width="5.7109375" style="32" bestFit="1" customWidth="1"/>
    <col min="22" max="22" width="6.57421875" style="32" bestFit="1" customWidth="1"/>
    <col min="23" max="23" width="7.00390625" style="32" bestFit="1" customWidth="1"/>
    <col min="24" max="16384" width="9.140625" style="32" customWidth="1"/>
  </cols>
  <sheetData>
    <row r="2" spans="1:23" ht="11.25">
      <c r="A2" s="34"/>
      <c r="B2" s="34"/>
      <c r="C2" s="34" t="s">
        <v>221</v>
      </c>
      <c r="D2" s="34" t="s">
        <v>222</v>
      </c>
      <c r="E2" s="34" t="s">
        <v>223</v>
      </c>
      <c r="F2" s="34" t="s">
        <v>224</v>
      </c>
      <c r="G2" s="34" t="s">
        <v>225</v>
      </c>
      <c r="H2" s="34" t="s">
        <v>226</v>
      </c>
      <c r="I2" s="34" t="s">
        <v>240</v>
      </c>
      <c r="J2" s="34" t="s">
        <v>241</v>
      </c>
      <c r="K2" s="36" t="s">
        <v>227</v>
      </c>
      <c r="L2" s="34" t="s">
        <v>228</v>
      </c>
      <c r="M2" s="34" t="s">
        <v>229</v>
      </c>
      <c r="N2" s="34" t="s">
        <v>230</v>
      </c>
      <c r="O2" s="34" t="s">
        <v>231</v>
      </c>
      <c r="P2" s="36" t="s">
        <v>232</v>
      </c>
      <c r="Q2" s="34" t="s">
        <v>233</v>
      </c>
      <c r="R2" s="34" t="s">
        <v>234</v>
      </c>
      <c r="S2" s="34" t="s">
        <v>235</v>
      </c>
      <c r="T2" s="34" t="s">
        <v>242</v>
      </c>
      <c r="U2" s="34" t="s">
        <v>236</v>
      </c>
      <c r="V2" s="34" t="s">
        <v>237</v>
      </c>
      <c r="W2" s="34" t="s">
        <v>238</v>
      </c>
    </row>
    <row r="3" spans="1:23" ht="11.25">
      <c r="A3" s="35">
        <v>1</v>
      </c>
      <c r="B3" s="34" t="s">
        <v>206</v>
      </c>
      <c r="C3" s="34">
        <v>19</v>
      </c>
      <c r="D3" s="34">
        <v>2</v>
      </c>
      <c r="E3" s="34">
        <v>23</v>
      </c>
      <c r="F3" s="34"/>
      <c r="G3" s="34">
        <v>9</v>
      </c>
      <c r="H3" s="34" t="s">
        <v>244</v>
      </c>
      <c r="I3" s="34"/>
      <c r="J3" s="34">
        <v>9</v>
      </c>
      <c r="K3" s="36"/>
      <c r="L3" s="34">
        <v>9</v>
      </c>
      <c r="M3" s="34">
        <v>3.5</v>
      </c>
      <c r="N3" s="34">
        <v>22</v>
      </c>
      <c r="O3" s="34">
        <v>2</v>
      </c>
      <c r="P3" s="36"/>
      <c r="Q3" s="34">
        <v>15</v>
      </c>
      <c r="R3" s="34"/>
      <c r="S3" s="34">
        <v>15</v>
      </c>
      <c r="T3" s="34">
        <v>1</v>
      </c>
      <c r="U3" s="34">
        <v>18</v>
      </c>
      <c r="V3" s="34">
        <v>18</v>
      </c>
      <c r="W3" s="34">
        <f>SUM(C3:V3)</f>
        <v>165.5</v>
      </c>
    </row>
    <row r="4" spans="1:23" ht="11.25">
      <c r="A4" s="35">
        <v>2</v>
      </c>
      <c r="B4" s="34" t="s">
        <v>207</v>
      </c>
      <c r="C4" s="34">
        <v>1</v>
      </c>
      <c r="D4" s="34">
        <v>14</v>
      </c>
      <c r="E4" s="34"/>
      <c r="F4" s="34"/>
      <c r="G4" s="34">
        <v>10</v>
      </c>
      <c r="H4" s="34" t="s">
        <v>244</v>
      </c>
      <c r="I4" s="34">
        <v>10</v>
      </c>
      <c r="J4" s="34">
        <v>7</v>
      </c>
      <c r="K4" s="36"/>
      <c r="L4" s="34"/>
      <c r="M4" s="34">
        <v>9.5</v>
      </c>
      <c r="N4" s="34">
        <v>6</v>
      </c>
      <c r="O4" s="34">
        <v>20</v>
      </c>
      <c r="P4" s="36"/>
      <c r="Q4" s="34">
        <v>3</v>
      </c>
      <c r="R4" s="34">
        <v>2</v>
      </c>
      <c r="S4" s="34">
        <v>1</v>
      </c>
      <c r="T4" s="34">
        <v>8</v>
      </c>
      <c r="U4" s="34">
        <v>12</v>
      </c>
      <c r="V4" s="34"/>
      <c r="W4" s="34">
        <f aca="true" t="shared" si="0" ref="W4:W19">SUM(C4:V4)</f>
        <v>103.5</v>
      </c>
    </row>
    <row r="5" spans="1:23" ht="11.25">
      <c r="A5" s="35">
        <v>3</v>
      </c>
      <c r="B5" s="34" t="s">
        <v>208</v>
      </c>
      <c r="C5" s="34">
        <v>11</v>
      </c>
      <c r="D5" s="34"/>
      <c r="E5" s="34"/>
      <c r="F5" s="34">
        <v>1</v>
      </c>
      <c r="G5" s="34"/>
      <c r="H5" s="34"/>
      <c r="I5" s="34">
        <v>12</v>
      </c>
      <c r="J5" s="34"/>
      <c r="K5" s="36"/>
      <c r="L5" s="34"/>
      <c r="M5" s="34">
        <v>9</v>
      </c>
      <c r="N5" s="34"/>
      <c r="O5" s="34">
        <v>3</v>
      </c>
      <c r="P5" s="36"/>
      <c r="Q5" s="34"/>
      <c r="R5" s="34"/>
      <c r="S5" s="34"/>
      <c r="T5" s="34">
        <v>2</v>
      </c>
      <c r="U5" s="34">
        <v>10</v>
      </c>
      <c r="V5" s="34"/>
      <c r="W5" s="34">
        <f t="shared" si="0"/>
        <v>48</v>
      </c>
    </row>
    <row r="6" spans="1:23" ht="11.25">
      <c r="A6" s="35">
        <v>4</v>
      </c>
      <c r="B6" s="34" t="s">
        <v>209</v>
      </c>
      <c r="C6" s="34"/>
      <c r="D6" s="34">
        <v>4</v>
      </c>
      <c r="E6" s="34">
        <v>2</v>
      </c>
      <c r="F6" s="34">
        <v>3</v>
      </c>
      <c r="G6" s="34">
        <v>5</v>
      </c>
      <c r="H6" s="34"/>
      <c r="I6" s="34"/>
      <c r="J6" s="34"/>
      <c r="K6" s="36"/>
      <c r="L6" s="34"/>
      <c r="M6" s="34"/>
      <c r="N6" s="34"/>
      <c r="O6" s="34"/>
      <c r="P6" s="36"/>
      <c r="Q6" s="34"/>
      <c r="R6" s="34">
        <v>1</v>
      </c>
      <c r="S6" s="34">
        <v>4</v>
      </c>
      <c r="T6" s="34"/>
      <c r="U6" s="34">
        <v>2</v>
      </c>
      <c r="V6" s="34"/>
      <c r="W6" s="34">
        <f t="shared" si="0"/>
        <v>21</v>
      </c>
    </row>
    <row r="7" spans="1:23" ht="11.25">
      <c r="A7" s="35">
        <v>5</v>
      </c>
      <c r="B7" s="34" t="s">
        <v>169</v>
      </c>
      <c r="C7" s="34">
        <v>2</v>
      </c>
      <c r="D7" s="34">
        <v>1</v>
      </c>
      <c r="E7" s="34"/>
      <c r="F7" s="34">
        <v>4</v>
      </c>
      <c r="G7" s="34">
        <v>1</v>
      </c>
      <c r="H7" s="34"/>
      <c r="I7" s="34"/>
      <c r="J7" s="34"/>
      <c r="K7" s="36"/>
      <c r="L7" s="34"/>
      <c r="M7" s="34"/>
      <c r="N7" s="34"/>
      <c r="O7" s="34"/>
      <c r="P7" s="36"/>
      <c r="Q7" s="34">
        <v>7</v>
      </c>
      <c r="R7" s="34"/>
      <c r="S7" s="34"/>
      <c r="T7" s="34"/>
      <c r="U7" s="34">
        <v>2</v>
      </c>
      <c r="V7" s="34"/>
      <c r="W7" s="34">
        <f t="shared" si="0"/>
        <v>17</v>
      </c>
    </row>
    <row r="8" spans="1:23" ht="11.25">
      <c r="A8" s="35">
        <v>6</v>
      </c>
      <c r="B8" s="34" t="s">
        <v>210</v>
      </c>
      <c r="C8" s="34">
        <v>1</v>
      </c>
      <c r="D8" s="34"/>
      <c r="E8" s="34"/>
      <c r="F8" s="34"/>
      <c r="G8" s="34">
        <v>10</v>
      </c>
      <c r="H8" s="34" t="s">
        <v>244</v>
      </c>
      <c r="I8" s="34"/>
      <c r="J8" s="34"/>
      <c r="K8" s="36"/>
      <c r="L8" s="34"/>
      <c r="M8" s="34"/>
      <c r="N8" s="34"/>
      <c r="O8" s="34"/>
      <c r="P8" s="36"/>
      <c r="Q8" s="34"/>
      <c r="R8" s="34"/>
      <c r="S8" s="34"/>
      <c r="T8" s="34"/>
      <c r="U8" s="34"/>
      <c r="V8" s="34"/>
      <c r="W8" s="34">
        <f t="shared" si="0"/>
        <v>11</v>
      </c>
    </row>
    <row r="9" spans="1:23" ht="11.25">
      <c r="A9" s="35">
        <v>7</v>
      </c>
      <c r="B9" s="34" t="s">
        <v>211</v>
      </c>
      <c r="C9" s="34">
        <v>5</v>
      </c>
      <c r="D9" s="34">
        <v>13</v>
      </c>
      <c r="E9" s="34"/>
      <c r="F9" s="34"/>
      <c r="G9" s="34"/>
      <c r="H9" s="34"/>
      <c r="I9" s="34"/>
      <c r="J9" s="34"/>
      <c r="K9" s="36"/>
      <c r="L9" s="34"/>
      <c r="M9" s="34"/>
      <c r="N9" s="34"/>
      <c r="O9" s="34"/>
      <c r="P9" s="36"/>
      <c r="Q9" s="34">
        <v>3</v>
      </c>
      <c r="R9" s="34">
        <v>9</v>
      </c>
      <c r="S9" s="34">
        <v>12</v>
      </c>
      <c r="T9" s="34"/>
      <c r="U9" s="34">
        <v>8</v>
      </c>
      <c r="V9" s="34"/>
      <c r="W9" s="34">
        <f t="shared" si="0"/>
        <v>50</v>
      </c>
    </row>
    <row r="10" spans="1:23" ht="11.25">
      <c r="A10" s="35">
        <v>8</v>
      </c>
      <c r="B10" s="34" t="s">
        <v>212</v>
      </c>
      <c r="C10" s="34">
        <v>3</v>
      </c>
      <c r="D10" s="34">
        <v>6</v>
      </c>
      <c r="E10" s="34"/>
      <c r="F10" s="34">
        <v>8</v>
      </c>
      <c r="G10" s="34"/>
      <c r="H10" s="34">
        <v>9</v>
      </c>
      <c r="I10" s="34"/>
      <c r="J10" s="34">
        <v>2</v>
      </c>
      <c r="K10" s="36"/>
      <c r="L10" s="34"/>
      <c r="M10" s="34"/>
      <c r="N10" s="34"/>
      <c r="O10" s="34">
        <v>3</v>
      </c>
      <c r="P10" s="36"/>
      <c r="Q10" s="34"/>
      <c r="R10" s="34"/>
      <c r="S10" s="34"/>
      <c r="T10" s="34"/>
      <c r="U10" s="34">
        <v>14</v>
      </c>
      <c r="V10" s="34"/>
      <c r="W10" s="34">
        <f t="shared" si="0"/>
        <v>45</v>
      </c>
    </row>
    <row r="11" spans="1:23" ht="11.25">
      <c r="A11" s="35">
        <v>9</v>
      </c>
      <c r="B11" s="34" t="s">
        <v>213</v>
      </c>
      <c r="C11" s="34"/>
      <c r="D11" s="34"/>
      <c r="E11" s="34"/>
      <c r="F11" s="34"/>
      <c r="G11" s="34"/>
      <c r="H11" s="34"/>
      <c r="I11" s="34"/>
      <c r="J11" s="34"/>
      <c r="K11" s="36"/>
      <c r="L11" s="34"/>
      <c r="M11" s="34"/>
      <c r="N11" s="34"/>
      <c r="O11" s="34"/>
      <c r="P11" s="36"/>
      <c r="Q11" s="34"/>
      <c r="R11" s="34"/>
      <c r="S11" s="34"/>
      <c r="T11" s="34"/>
      <c r="U11" s="34"/>
      <c r="V11" s="34"/>
      <c r="W11" s="34">
        <f t="shared" si="0"/>
        <v>0</v>
      </c>
    </row>
    <row r="12" spans="1:23" ht="11.25">
      <c r="A12" s="35">
        <v>10</v>
      </c>
      <c r="B12" s="34" t="s">
        <v>214</v>
      </c>
      <c r="C12" s="34">
        <v>5</v>
      </c>
      <c r="D12" s="34"/>
      <c r="E12" s="34"/>
      <c r="F12" s="34"/>
      <c r="G12" s="34"/>
      <c r="H12" s="34"/>
      <c r="I12" s="34"/>
      <c r="J12" s="34"/>
      <c r="K12" s="36"/>
      <c r="L12" s="34"/>
      <c r="M12" s="34"/>
      <c r="N12" s="34"/>
      <c r="O12" s="34"/>
      <c r="P12" s="36"/>
      <c r="Q12" s="34"/>
      <c r="R12" s="34"/>
      <c r="S12" s="34"/>
      <c r="T12" s="34"/>
      <c r="U12" s="34">
        <v>6</v>
      </c>
      <c r="V12" s="34"/>
      <c r="W12" s="34">
        <f t="shared" si="0"/>
        <v>11</v>
      </c>
    </row>
    <row r="13" spans="1:23" ht="11.25">
      <c r="A13" s="35">
        <v>11</v>
      </c>
      <c r="B13" s="34" t="s">
        <v>215</v>
      </c>
      <c r="C13" s="34">
        <v>8</v>
      </c>
      <c r="D13" s="34"/>
      <c r="E13" s="34"/>
      <c r="F13" s="34"/>
      <c r="G13" s="34"/>
      <c r="H13" s="34"/>
      <c r="I13" s="34"/>
      <c r="J13" s="34"/>
      <c r="K13" s="36"/>
      <c r="L13" s="34"/>
      <c r="M13" s="34"/>
      <c r="N13" s="34"/>
      <c r="O13" s="34">
        <v>2</v>
      </c>
      <c r="P13" s="36"/>
      <c r="Q13" s="34">
        <v>9</v>
      </c>
      <c r="R13" s="34"/>
      <c r="S13" s="34"/>
      <c r="T13" s="34"/>
      <c r="U13" s="34"/>
      <c r="V13" s="34"/>
      <c r="W13" s="34">
        <f t="shared" si="0"/>
        <v>19</v>
      </c>
    </row>
    <row r="14" spans="1:23" ht="11.25">
      <c r="A14" s="35">
        <v>12</v>
      </c>
      <c r="B14" s="34" t="s">
        <v>216</v>
      </c>
      <c r="C14" s="34"/>
      <c r="D14" s="34"/>
      <c r="E14" s="34"/>
      <c r="F14" s="34"/>
      <c r="G14" s="34"/>
      <c r="H14" s="34"/>
      <c r="I14" s="34"/>
      <c r="J14" s="34"/>
      <c r="K14" s="36"/>
      <c r="L14" s="34"/>
      <c r="M14" s="34"/>
      <c r="N14" s="34"/>
      <c r="O14" s="34"/>
      <c r="P14" s="36"/>
      <c r="Q14" s="34"/>
      <c r="R14" s="34"/>
      <c r="S14" s="34"/>
      <c r="T14" s="34"/>
      <c r="U14" s="34"/>
      <c r="V14" s="34"/>
      <c r="W14" s="34">
        <f t="shared" si="0"/>
        <v>0</v>
      </c>
    </row>
    <row r="15" spans="1:23" ht="11.25">
      <c r="A15" s="35">
        <v>13</v>
      </c>
      <c r="B15" s="34" t="s">
        <v>217</v>
      </c>
      <c r="C15" s="34"/>
      <c r="D15" s="34"/>
      <c r="E15" s="34"/>
      <c r="F15" s="34"/>
      <c r="G15" s="34"/>
      <c r="H15" s="34"/>
      <c r="I15" s="34"/>
      <c r="J15" s="34"/>
      <c r="K15" s="36"/>
      <c r="L15" s="34"/>
      <c r="M15" s="34"/>
      <c r="N15" s="34"/>
      <c r="O15" s="34"/>
      <c r="P15" s="36"/>
      <c r="Q15" s="34"/>
      <c r="R15" s="34"/>
      <c r="S15" s="34"/>
      <c r="T15" s="34"/>
      <c r="U15" s="34"/>
      <c r="V15" s="34"/>
      <c r="W15" s="34">
        <f t="shared" si="0"/>
        <v>0</v>
      </c>
    </row>
    <row r="16" spans="1:23" ht="11.25">
      <c r="A16" s="35">
        <v>14</v>
      </c>
      <c r="B16" s="34" t="s">
        <v>218</v>
      </c>
      <c r="C16" s="34">
        <v>2</v>
      </c>
      <c r="D16" s="34">
        <v>1</v>
      </c>
      <c r="E16" s="34">
        <v>3</v>
      </c>
      <c r="F16" s="34"/>
      <c r="G16" s="34">
        <v>1</v>
      </c>
      <c r="H16" s="34"/>
      <c r="I16" s="34"/>
      <c r="J16" s="34"/>
      <c r="K16" s="36"/>
      <c r="L16" s="34"/>
      <c r="M16" s="34"/>
      <c r="N16" s="34"/>
      <c r="O16" s="34">
        <v>3</v>
      </c>
      <c r="P16" s="36"/>
      <c r="Q16" s="34"/>
      <c r="R16" s="34"/>
      <c r="S16" s="34"/>
      <c r="T16" s="34"/>
      <c r="U16" s="34">
        <v>2</v>
      </c>
      <c r="V16" s="34"/>
      <c r="W16" s="34">
        <f t="shared" si="0"/>
        <v>12</v>
      </c>
    </row>
    <row r="17" spans="1:23" ht="11.25">
      <c r="A17" s="35">
        <v>15</v>
      </c>
      <c r="B17" s="34" t="s">
        <v>219</v>
      </c>
      <c r="C17" s="34"/>
      <c r="D17" s="34">
        <v>4</v>
      </c>
      <c r="E17" s="34"/>
      <c r="F17" s="34"/>
      <c r="G17" s="34">
        <v>4</v>
      </c>
      <c r="H17" s="34"/>
      <c r="I17" s="34"/>
      <c r="J17" s="34"/>
      <c r="K17" s="36"/>
      <c r="L17" s="34">
        <v>1</v>
      </c>
      <c r="M17" s="34"/>
      <c r="N17" s="34"/>
      <c r="O17" s="34"/>
      <c r="P17" s="36"/>
      <c r="Q17" s="34"/>
      <c r="R17" s="34"/>
      <c r="S17" s="34"/>
      <c r="T17" s="34"/>
      <c r="U17" s="34"/>
      <c r="V17" s="34"/>
      <c r="W17" s="34">
        <f t="shared" si="0"/>
        <v>9</v>
      </c>
    </row>
    <row r="18" spans="1:23" ht="11.25">
      <c r="A18" s="35">
        <v>16</v>
      </c>
      <c r="B18" s="34" t="s">
        <v>220</v>
      </c>
      <c r="C18" s="34"/>
      <c r="D18" s="34"/>
      <c r="E18" s="34"/>
      <c r="F18" s="34"/>
      <c r="G18" s="34"/>
      <c r="H18" s="34"/>
      <c r="I18" s="34"/>
      <c r="J18" s="34"/>
      <c r="K18" s="36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>
        <f t="shared" si="0"/>
        <v>0</v>
      </c>
    </row>
    <row r="19" spans="1:23" ht="11.25">
      <c r="A19" s="35">
        <v>17</v>
      </c>
      <c r="B19" s="34" t="s">
        <v>281</v>
      </c>
      <c r="C19" s="34">
        <v>2</v>
      </c>
      <c r="D19" s="34"/>
      <c r="E19" s="34"/>
      <c r="F19" s="34"/>
      <c r="G19" s="34">
        <v>1</v>
      </c>
      <c r="H19" s="34"/>
      <c r="I19" s="34">
        <v>15</v>
      </c>
      <c r="J19" s="34">
        <v>1</v>
      </c>
      <c r="K19" s="36"/>
      <c r="L19" s="34"/>
      <c r="M19" s="34"/>
      <c r="N19" s="34"/>
      <c r="O19" s="34">
        <v>12</v>
      </c>
      <c r="P19" s="36"/>
      <c r="Q19" s="34"/>
      <c r="R19" s="34"/>
      <c r="S19" s="34"/>
      <c r="T19" s="34"/>
      <c r="U19" s="34">
        <v>4</v>
      </c>
      <c r="V19" s="34"/>
      <c r="W19" s="34">
        <f t="shared" si="0"/>
        <v>35</v>
      </c>
    </row>
    <row r="20" spans="1:23" ht="11.25">
      <c r="A20" s="34"/>
      <c r="B20" s="34" t="s">
        <v>239</v>
      </c>
      <c r="C20" s="34">
        <f>SUM(C3:C19)</f>
        <v>59</v>
      </c>
      <c r="D20" s="34">
        <f aca="true" t="shared" si="1" ref="D20:V20">SUM(D3:D19)</f>
        <v>45</v>
      </c>
      <c r="E20" s="34">
        <f t="shared" si="1"/>
        <v>28</v>
      </c>
      <c r="F20" s="34">
        <f t="shared" si="1"/>
        <v>16</v>
      </c>
      <c r="G20" s="34">
        <f t="shared" si="1"/>
        <v>41</v>
      </c>
      <c r="H20" s="34">
        <f t="shared" si="1"/>
        <v>9</v>
      </c>
      <c r="I20" s="34">
        <f t="shared" si="1"/>
        <v>37</v>
      </c>
      <c r="J20" s="34">
        <f t="shared" si="1"/>
        <v>19</v>
      </c>
      <c r="K20" s="36">
        <f t="shared" si="1"/>
        <v>0</v>
      </c>
      <c r="L20" s="34">
        <f t="shared" si="1"/>
        <v>10</v>
      </c>
      <c r="M20" s="34">
        <f t="shared" si="1"/>
        <v>22</v>
      </c>
      <c r="N20" s="34">
        <f t="shared" si="1"/>
        <v>28</v>
      </c>
      <c r="O20" s="34">
        <f t="shared" si="1"/>
        <v>45</v>
      </c>
      <c r="P20" s="36">
        <f t="shared" si="1"/>
        <v>0</v>
      </c>
      <c r="Q20" s="34">
        <f t="shared" si="1"/>
        <v>37</v>
      </c>
      <c r="R20" s="34">
        <f t="shared" si="1"/>
        <v>12</v>
      </c>
      <c r="S20" s="34">
        <f t="shared" si="1"/>
        <v>32</v>
      </c>
      <c r="T20" s="34">
        <f t="shared" si="1"/>
        <v>11</v>
      </c>
      <c r="U20" s="34">
        <f t="shared" si="1"/>
        <v>78</v>
      </c>
      <c r="V20" s="34">
        <f t="shared" si="1"/>
        <v>18</v>
      </c>
      <c r="W20" s="34">
        <f>SUM(W3:W19)</f>
        <v>547</v>
      </c>
    </row>
    <row r="21" spans="1:23" ht="11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6"/>
      <c r="L21" s="34"/>
      <c r="M21" s="34"/>
      <c r="N21" s="34"/>
      <c r="O21" s="34"/>
      <c r="P21" s="36"/>
      <c r="Q21" s="34"/>
      <c r="R21" s="34"/>
      <c r="S21" s="34"/>
      <c r="T21" s="34"/>
      <c r="U21" s="34"/>
      <c r="V21" s="34"/>
      <c r="W21" s="34">
        <f>SUM(C20:V20)</f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4">
      <selection activeCell="A1" sqref="A1:H1"/>
    </sheetView>
  </sheetViews>
  <sheetFormatPr defaultColWidth="9.140625" defaultRowHeight="15"/>
  <cols>
    <col min="1" max="1" width="7.421875" style="1" customWidth="1"/>
    <col min="2" max="2" width="6.00390625" style="1" customWidth="1"/>
    <col min="3" max="3" width="27.8515625" style="1" customWidth="1"/>
    <col min="4" max="4" width="7.7109375" style="2" customWidth="1"/>
    <col min="5" max="5" width="11.28125" style="2" customWidth="1"/>
    <col min="6" max="6" width="17.00390625" style="2" customWidth="1"/>
    <col min="7" max="7" width="6.57421875" style="2" customWidth="1"/>
    <col min="8" max="8" width="6.140625" style="48" customWidth="1"/>
    <col min="9" max="10" width="9.140625" style="2" customWidth="1"/>
    <col min="11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10" ht="11.25">
      <c r="C2" s="3" t="s">
        <v>7</v>
      </c>
      <c r="D2" s="3"/>
      <c r="G2" s="75"/>
      <c r="H2" s="75"/>
      <c r="I2" s="7"/>
      <c r="J2" s="7"/>
    </row>
    <row r="3" spans="1:10" ht="11.25">
      <c r="A3" s="30" t="s">
        <v>292</v>
      </c>
      <c r="B3" s="30" t="s">
        <v>291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5" t="s">
        <v>265</v>
      </c>
      <c r="I3" s="7" t="s">
        <v>266</v>
      </c>
      <c r="J3" s="7" t="s">
        <v>309</v>
      </c>
    </row>
    <row r="4" spans="1:10" ht="11.25">
      <c r="A4" s="6">
        <v>1</v>
      </c>
      <c r="B4" s="6" t="s">
        <v>251</v>
      </c>
      <c r="C4" s="8" t="s">
        <v>67</v>
      </c>
      <c r="D4" s="9">
        <v>2003</v>
      </c>
      <c r="E4" s="9">
        <v>368052</v>
      </c>
      <c r="F4" s="9" t="s">
        <v>62</v>
      </c>
      <c r="G4" s="9" t="s">
        <v>379</v>
      </c>
      <c r="H4" s="66" t="s">
        <v>378</v>
      </c>
      <c r="I4" s="7">
        <v>5</v>
      </c>
      <c r="J4" s="7"/>
    </row>
    <row r="5" spans="1:10" ht="11.25">
      <c r="A5" s="6">
        <v>2</v>
      </c>
      <c r="B5" s="6" t="s">
        <v>251</v>
      </c>
      <c r="C5" s="6" t="s">
        <v>155</v>
      </c>
      <c r="D5" s="7">
        <v>2004</v>
      </c>
      <c r="E5" s="23">
        <v>338767</v>
      </c>
      <c r="F5" s="7" t="s">
        <v>197</v>
      </c>
      <c r="G5" s="7" t="s">
        <v>381</v>
      </c>
      <c r="H5" s="52" t="s">
        <v>378</v>
      </c>
      <c r="I5" s="7">
        <v>4</v>
      </c>
      <c r="J5" s="7"/>
    </row>
    <row r="6" spans="1:10" ht="11.25">
      <c r="A6" s="6">
        <v>3</v>
      </c>
      <c r="B6" s="6" t="s">
        <v>251</v>
      </c>
      <c r="C6" s="8" t="s">
        <v>28</v>
      </c>
      <c r="D6" s="9">
        <v>2003</v>
      </c>
      <c r="E6" s="7">
        <v>351208</v>
      </c>
      <c r="F6" s="9" t="s">
        <v>32</v>
      </c>
      <c r="G6" s="7" t="s">
        <v>380</v>
      </c>
      <c r="H6" s="52" t="s">
        <v>378</v>
      </c>
      <c r="I6" s="7">
        <v>1</v>
      </c>
      <c r="J6" s="7"/>
    </row>
    <row r="7" spans="1:10" ht="11.25">
      <c r="A7" s="6">
        <v>4</v>
      </c>
      <c r="B7" s="6" t="s">
        <v>251</v>
      </c>
      <c r="C7" s="6" t="s">
        <v>106</v>
      </c>
      <c r="D7" s="9">
        <v>2004</v>
      </c>
      <c r="E7" s="9">
        <v>352172</v>
      </c>
      <c r="F7" s="9" t="s">
        <v>105</v>
      </c>
      <c r="G7" s="7" t="s">
        <v>367</v>
      </c>
      <c r="H7" s="52" t="s">
        <v>378</v>
      </c>
      <c r="I7" s="7">
        <v>1</v>
      </c>
      <c r="J7" s="43">
        <v>21823</v>
      </c>
    </row>
    <row r="8" spans="1:10" ht="11.25">
      <c r="A8" s="6">
        <v>5</v>
      </c>
      <c r="B8" s="6" t="s">
        <v>251</v>
      </c>
      <c r="C8" s="6" t="s">
        <v>162</v>
      </c>
      <c r="D8" s="7">
        <v>2005</v>
      </c>
      <c r="E8" s="7">
        <v>371788</v>
      </c>
      <c r="F8" s="7" t="s">
        <v>159</v>
      </c>
      <c r="G8" s="7" t="s">
        <v>382</v>
      </c>
      <c r="H8" s="52" t="s">
        <v>378</v>
      </c>
      <c r="I8" s="7">
        <v>1</v>
      </c>
      <c r="J8" s="7"/>
    </row>
    <row r="9" spans="1:10" ht="11.25">
      <c r="A9" s="6">
        <v>6</v>
      </c>
      <c r="B9" s="6" t="s">
        <v>251</v>
      </c>
      <c r="C9" s="6" t="s">
        <v>46</v>
      </c>
      <c r="D9" s="7">
        <v>2003</v>
      </c>
      <c r="E9" s="7">
        <v>350123</v>
      </c>
      <c r="F9" s="7" t="s">
        <v>32</v>
      </c>
      <c r="G9" s="7" t="s">
        <v>384</v>
      </c>
      <c r="H9" s="52" t="s">
        <v>378</v>
      </c>
      <c r="I9" s="7"/>
      <c r="J9" s="7"/>
    </row>
    <row r="10" spans="1:10" ht="11.25">
      <c r="A10" s="6">
        <v>7</v>
      </c>
      <c r="B10" s="6" t="s">
        <v>251</v>
      </c>
      <c r="C10" s="6" t="s">
        <v>184</v>
      </c>
      <c r="D10" s="7">
        <v>2005</v>
      </c>
      <c r="E10" s="7">
        <v>372748</v>
      </c>
      <c r="F10" s="7" t="s">
        <v>179</v>
      </c>
      <c r="G10" s="7" t="s">
        <v>383</v>
      </c>
      <c r="H10" s="52" t="s">
        <v>378</v>
      </c>
      <c r="I10" s="7"/>
      <c r="J10" s="7"/>
    </row>
    <row r="11" spans="1:10" ht="11.25">
      <c r="A11" s="6"/>
      <c r="B11" s="6"/>
      <c r="C11" s="6"/>
      <c r="D11" s="7"/>
      <c r="E11" s="7"/>
      <c r="F11" s="7"/>
      <c r="G11" s="7"/>
      <c r="H11" s="52"/>
      <c r="I11" s="7"/>
      <c r="J11" s="7"/>
    </row>
    <row r="12" spans="1:10" ht="11.25">
      <c r="A12" s="6">
        <v>1</v>
      </c>
      <c r="B12" s="6" t="s">
        <v>243</v>
      </c>
      <c r="C12" s="6" t="s">
        <v>138</v>
      </c>
      <c r="D12" s="7">
        <v>2004</v>
      </c>
      <c r="E12" s="7">
        <v>363835</v>
      </c>
      <c r="F12" s="7" t="s">
        <v>134</v>
      </c>
      <c r="G12" s="7" t="s">
        <v>377</v>
      </c>
      <c r="H12" s="52" t="s">
        <v>370</v>
      </c>
      <c r="I12" s="7">
        <v>1</v>
      </c>
      <c r="J12" s="7"/>
    </row>
    <row r="13" spans="1:10" ht="11.25">
      <c r="A13" s="6">
        <v>2</v>
      </c>
      <c r="B13" s="6" t="s">
        <v>243</v>
      </c>
      <c r="C13" s="63" t="s">
        <v>373</v>
      </c>
      <c r="D13" s="7">
        <v>2005</v>
      </c>
      <c r="E13" s="7">
        <v>361714</v>
      </c>
      <c r="F13" s="7" t="s">
        <v>159</v>
      </c>
      <c r="G13" s="7" t="s">
        <v>374</v>
      </c>
      <c r="H13" s="52" t="s">
        <v>370</v>
      </c>
      <c r="I13" s="7">
        <v>1</v>
      </c>
      <c r="J13" s="7"/>
    </row>
    <row r="14" spans="1:10" ht="11.25">
      <c r="A14" s="6">
        <v>3</v>
      </c>
      <c r="B14" s="6" t="s">
        <v>243</v>
      </c>
      <c r="C14" s="21" t="s">
        <v>65</v>
      </c>
      <c r="D14" s="22">
        <v>2004</v>
      </c>
      <c r="E14" s="22">
        <v>345713</v>
      </c>
      <c r="F14" s="22" t="s">
        <v>62</v>
      </c>
      <c r="G14" s="7" t="s">
        <v>369</v>
      </c>
      <c r="H14" s="52" t="s">
        <v>370</v>
      </c>
      <c r="I14" s="7">
        <v>1</v>
      </c>
      <c r="J14" s="7"/>
    </row>
    <row r="15" spans="1:10" ht="11.25">
      <c r="A15" s="6">
        <v>4</v>
      </c>
      <c r="B15" s="6" t="s">
        <v>243</v>
      </c>
      <c r="C15" s="11" t="s">
        <v>108</v>
      </c>
      <c r="D15" s="12">
        <v>2005</v>
      </c>
      <c r="E15" s="12">
        <v>351285</v>
      </c>
      <c r="F15" s="12" t="s">
        <v>105</v>
      </c>
      <c r="G15" s="7" t="s">
        <v>376</v>
      </c>
      <c r="H15" s="52" t="s">
        <v>370</v>
      </c>
      <c r="I15" s="7">
        <v>1</v>
      </c>
      <c r="J15" s="7"/>
    </row>
    <row r="16" spans="1:10" ht="11.25">
      <c r="A16" s="6">
        <v>5</v>
      </c>
      <c r="B16" s="6" t="s">
        <v>243</v>
      </c>
      <c r="C16" s="11" t="s">
        <v>107</v>
      </c>
      <c r="D16" s="12">
        <v>2004</v>
      </c>
      <c r="E16" s="12">
        <v>357901</v>
      </c>
      <c r="F16" s="12" t="s">
        <v>105</v>
      </c>
      <c r="G16" s="7" t="s">
        <v>372</v>
      </c>
      <c r="H16" s="52" t="s">
        <v>370</v>
      </c>
      <c r="I16" s="7">
        <v>1</v>
      </c>
      <c r="J16" s="7"/>
    </row>
    <row r="17" spans="1:10" ht="11.25">
      <c r="A17" s="6">
        <v>6</v>
      </c>
      <c r="B17" s="6" t="s">
        <v>243</v>
      </c>
      <c r="C17" s="11" t="s">
        <v>185</v>
      </c>
      <c r="D17" s="12">
        <v>2005</v>
      </c>
      <c r="E17" s="12">
        <v>372747</v>
      </c>
      <c r="F17" s="12" t="s">
        <v>179</v>
      </c>
      <c r="G17" s="7" t="s">
        <v>375</v>
      </c>
      <c r="H17" s="52" t="s">
        <v>370</v>
      </c>
      <c r="I17" s="7"/>
      <c r="J17" s="7"/>
    </row>
    <row r="18" spans="1:10" ht="11.25">
      <c r="A18" s="6">
        <v>7</v>
      </c>
      <c r="B18" s="6" t="s">
        <v>243</v>
      </c>
      <c r="C18" s="8" t="s">
        <v>68</v>
      </c>
      <c r="D18" s="9">
        <v>2004</v>
      </c>
      <c r="E18" s="9">
        <v>373273</v>
      </c>
      <c r="F18" s="9" t="s">
        <v>62</v>
      </c>
      <c r="G18" s="7" t="s">
        <v>371</v>
      </c>
      <c r="H18" s="52" t="s">
        <v>370</v>
      </c>
      <c r="I18" s="7"/>
      <c r="J18" s="7"/>
    </row>
    <row r="19" spans="1:10" ht="11.25">
      <c r="A19" s="6"/>
      <c r="B19" s="6"/>
      <c r="C19" s="8"/>
      <c r="D19" s="9"/>
      <c r="E19" s="9"/>
      <c r="F19" s="9"/>
      <c r="G19" s="9"/>
      <c r="H19" s="66"/>
      <c r="I19" s="7"/>
      <c r="J19" s="7"/>
    </row>
    <row r="20" spans="1:10" ht="11.25">
      <c r="A20" s="6">
        <v>1</v>
      </c>
      <c r="B20" s="6" t="s">
        <v>275</v>
      </c>
      <c r="C20" s="63" t="s">
        <v>160</v>
      </c>
      <c r="D20" s="7">
        <v>2004</v>
      </c>
      <c r="E20" s="7">
        <v>362375</v>
      </c>
      <c r="F20" s="7" t="s">
        <v>159</v>
      </c>
      <c r="G20" s="7" t="s">
        <v>363</v>
      </c>
      <c r="H20" s="52" t="s">
        <v>361</v>
      </c>
      <c r="I20" s="7">
        <v>9</v>
      </c>
      <c r="J20" s="7"/>
    </row>
    <row r="21" spans="1:10" ht="11.25">
      <c r="A21" s="6">
        <v>2</v>
      </c>
      <c r="B21" s="6" t="s">
        <v>275</v>
      </c>
      <c r="C21" s="6" t="s">
        <v>64</v>
      </c>
      <c r="D21" s="7">
        <v>2004</v>
      </c>
      <c r="E21" s="7">
        <v>348477</v>
      </c>
      <c r="F21" s="7" t="s">
        <v>62</v>
      </c>
      <c r="G21" s="7" t="s">
        <v>362</v>
      </c>
      <c r="H21" s="52" t="s">
        <v>361</v>
      </c>
      <c r="I21" s="7">
        <v>7</v>
      </c>
      <c r="J21" s="7"/>
    </row>
    <row r="22" spans="1:10" ht="11.25">
      <c r="A22" s="6">
        <v>3</v>
      </c>
      <c r="B22" s="6" t="s">
        <v>275</v>
      </c>
      <c r="C22" s="11" t="s">
        <v>148</v>
      </c>
      <c r="D22" s="12">
        <v>2003</v>
      </c>
      <c r="E22" s="12">
        <v>350382</v>
      </c>
      <c r="F22" s="7" t="s">
        <v>143</v>
      </c>
      <c r="G22" s="7" t="s">
        <v>364</v>
      </c>
      <c r="H22" s="52" t="s">
        <v>361</v>
      </c>
      <c r="I22" s="7">
        <v>6</v>
      </c>
      <c r="J22" s="7"/>
    </row>
    <row r="23" spans="1:10" ht="11.25">
      <c r="A23" s="6">
        <v>4</v>
      </c>
      <c r="B23" s="6" t="s">
        <v>275</v>
      </c>
      <c r="C23" s="8" t="s">
        <v>109</v>
      </c>
      <c r="D23" s="9">
        <v>2004</v>
      </c>
      <c r="E23" s="9">
        <v>366781</v>
      </c>
      <c r="F23" s="9" t="s">
        <v>105</v>
      </c>
      <c r="G23" s="9" t="s">
        <v>365</v>
      </c>
      <c r="H23" s="52" t="s">
        <v>361</v>
      </c>
      <c r="I23" s="7">
        <v>3</v>
      </c>
      <c r="J23" s="7"/>
    </row>
    <row r="24" spans="1:10" ht="11.25">
      <c r="A24" s="6">
        <v>5</v>
      </c>
      <c r="B24" s="6" t="s">
        <v>275</v>
      </c>
      <c r="C24" s="6" t="s">
        <v>161</v>
      </c>
      <c r="D24" s="7">
        <v>2005</v>
      </c>
      <c r="E24" s="7">
        <v>365828</v>
      </c>
      <c r="F24" s="7" t="s">
        <v>159</v>
      </c>
      <c r="G24" s="7" t="s">
        <v>366</v>
      </c>
      <c r="H24" s="52" t="s">
        <v>361</v>
      </c>
      <c r="I24" s="7">
        <v>2</v>
      </c>
      <c r="J24" s="7"/>
    </row>
    <row r="25" spans="1:10" ht="11.25">
      <c r="A25" s="6">
        <v>6</v>
      </c>
      <c r="B25" s="6" t="s">
        <v>275</v>
      </c>
      <c r="C25" s="6" t="s">
        <v>27</v>
      </c>
      <c r="D25" s="7">
        <v>2003</v>
      </c>
      <c r="E25" s="7">
        <v>348290</v>
      </c>
      <c r="F25" s="7" t="s">
        <v>32</v>
      </c>
      <c r="G25" s="7" t="s">
        <v>360</v>
      </c>
      <c r="H25" s="52" t="s">
        <v>361</v>
      </c>
      <c r="I25" s="7">
        <v>1</v>
      </c>
      <c r="J25" s="7"/>
    </row>
    <row r="26" spans="1:10" ht="11.25">
      <c r="A26" s="6">
        <v>7</v>
      </c>
      <c r="B26" s="6" t="s">
        <v>275</v>
      </c>
      <c r="C26" s="6" t="s">
        <v>66</v>
      </c>
      <c r="D26" s="7">
        <v>2003</v>
      </c>
      <c r="E26" s="7">
        <v>362682</v>
      </c>
      <c r="F26" s="7" t="s">
        <v>62</v>
      </c>
      <c r="G26" s="7" t="s">
        <v>367</v>
      </c>
      <c r="H26" s="52" t="s">
        <v>361</v>
      </c>
      <c r="I26" s="7">
        <v>1</v>
      </c>
      <c r="J26" s="43">
        <v>21830</v>
      </c>
    </row>
    <row r="27" spans="1:10" ht="11.25">
      <c r="A27" s="6">
        <v>8</v>
      </c>
      <c r="B27" s="6" t="s">
        <v>275</v>
      </c>
      <c r="C27" s="6" t="s">
        <v>171</v>
      </c>
      <c r="D27" s="7">
        <v>2004</v>
      </c>
      <c r="E27" s="7">
        <v>345597</v>
      </c>
      <c r="F27" s="7" t="s">
        <v>169</v>
      </c>
      <c r="G27" s="7" t="s">
        <v>368</v>
      </c>
      <c r="H27" s="52" t="s">
        <v>361</v>
      </c>
      <c r="I27" s="7">
        <v>1</v>
      </c>
      <c r="J27" s="7"/>
    </row>
    <row r="28" spans="1:10" ht="11.25">
      <c r="A28" s="6"/>
      <c r="B28" s="6"/>
      <c r="C28" s="6"/>
      <c r="D28" s="7"/>
      <c r="E28" s="7"/>
      <c r="F28" s="7"/>
      <c r="G28" s="7"/>
      <c r="H28" s="52"/>
      <c r="I28" s="7"/>
      <c r="J28" s="7"/>
    </row>
    <row r="29" spans="1:10" ht="11.25">
      <c r="A29" s="6" t="s">
        <v>318</v>
      </c>
      <c r="B29" s="6"/>
      <c r="C29" s="8"/>
      <c r="D29" s="9"/>
      <c r="E29" s="9"/>
      <c r="F29" s="9"/>
      <c r="G29" s="9"/>
      <c r="H29" s="66"/>
      <c r="I29" s="7"/>
      <c r="J29" s="7"/>
    </row>
    <row r="30" spans="1:10" ht="11.25">
      <c r="A30" s="6">
        <v>1</v>
      </c>
      <c r="B30" s="6" t="s">
        <v>275</v>
      </c>
      <c r="C30" s="67" t="s">
        <v>160</v>
      </c>
      <c r="D30" s="9">
        <v>2004</v>
      </c>
      <c r="E30" s="9">
        <v>362375</v>
      </c>
      <c r="F30" s="9" t="s">
        <v>159</v>
      </c>
      <c r="G30" s="9" t="s">
        <v>363</v>
      </c>
      <c r="H30" s="66" t="s">
        <v>361</v>
      </c>
      <c r="I30" s="7">
        <v>9</v>
      </c>
      <c r="J30" s="7"/>
    </row>
    <row r="31" spans="1:13" ht="11.25">
      <c r="A31" s="6">
        <v>2</v>
      </c>
      <c r="B31" s="6" t="s">
        <v>275</v>
      </c>
      <c r="C31" s="6" t="s">
        <v>64</v>
      </c>
      <c r="D31" s="7">
        <v>2004</v>
      </c>
      <c r="E31" s="7">
        <v>348477</v>
      </c>
      <c r="F31" s="7" t="s">
        <v>62</v>
      </c>
      <c r="G31" s="7" t="s">
        <v>362</v>
      </c>
      <c r="H31" s="52" t="s">
        <v>361</v>
      </c>
      <c r="I31" s="7">
        <v>7</v>
      </c>
      <c r="J31" s="7"/>
      <c r="L31" s="1" t="s">
        <v>159</v>
      </c>
      <c r="M31" s="1">
        <f>I30+I36+I43+I47</f>
        <v>13</v>
      </c>
    </row>
    <row r="32" spans="1:13" ht="11.25">
      <c r="A32" s="6">
        <v>3</v>
      </c>
      <c r="B32" s="6" t="s">
        <v>275</v>
      </c>
      <c r="C32" s="8" t="s">
        <v>148</v>
      </c>
      <c r="D32" s="9">
        <v>2003</v>
      </c>
      <c r="E32" s="7">
        <v>350382</v>
      </c>
      <c r="F32" s="9" t="s">
        <v>143</v>
      </c>
      <c r="G32" s="7" t="s">
        <v>364</v>
      </c>
      <c r="H32" s="52" t="s">
        <v>361</v>
      </c>
      <c r="I32" s="7">
        <v>6</v>
      </c>
      <c r="J32" s="7"/>
      <c r="L32" s="1" t="s">
        <v>62</v>
      </c>
      <c r="M32" s="1">
        <f>I31+I41+I44+I33</f>
        <v>14</v>
      </c>
    </row>
    <row r="33" spans="1:13" ht="11.25">
      <c r="A33" s="6">
        <v>4</v>
      </c>
      <c r="B33" s="6" t="s">
        <v>251</v>
      </c>
      <c r="C33" s="6" t="s">
        <v>67</v>
      </c>
      <c r="D33" s="9">
        <v>2003</v>
      </c>
      <c r="E33" s="9">
        <v>368052</v>
      </c>
      <c r="F33" s="9" t="s">
        <v>62</v>
      </c>
      <c r="G33" s="7" t="s">
        <v>379</v>
      </c>
      <c r="H33" s="52" t="s">
        <v>378</v>
      </c>
      <c r="I33" s="7">
        <v>5</v>
      </c>
      <c r="J33" s="7"/>
      <c r="L33" s="1" t="s">
        <v>515</v>
      </c>
      <c r="M33" s="1">
        <v>6</v>
      </c>
    </row>
    <row r="34" spans="1:13" ht="11.25">
      <c r="A34" s="6">
        <v>5</v>
      </c>
      <c r="B34" s="6" t="s">
        <v>251</v>
      </c>
      <c r="C34" s="6" t="s">
        <v>155</v>
      </c>
      <c r="D34" s="7">
        <v>2004</v>
      </c>
      <c r="E34" s="23">
        <v>338767</v>
      </c>
      <c r="F34" s="7" t="s">
        <v>197</v>
      </c>
      <c r="G34" s="7" t="s">
        <v>381</v>
      </c>
      <c r="H34" s="52" t="s">
        <v>378</v>
      </c>
      <c r="I34" s="7">
        <v>4</v>
      </c>
      <c r="J34" s="7"/>
      <c r="L34" s="1" t="s">
        <v>519</v>
      </c>
      <c r="M34" s="1">
        <v>4</v>
      </c>
    </row>
    <row r="35" spans="1:13" ht="11.25">
      <c r="A35" s="6">
        <v>6</v>
      </c>
      <c r="B35" s="6" t="s">
        <v>275</v>
      </c>
      <c r="C35" s="6" t="s">
        <v>109</v>
      </c>
      <c r="D35" s="7">
        <v>2004</v>
      </c>
      <c r="E35" s="7">
        <v>366781</v>
      </c>
      <c r="F35" s="7" t="s">
        <v>105</v>
      </c>
      <c r="G35" s="7" t="s">
        <v>365</v>
      </c>
      <c r="H35" s="52" t="s">
        <v>361</v>
      </c>
      <c r="I35" s="7">
        <v>3</v>
      </c>
      <c r="J35" s="7"/>
      <c r="L35" s="1" t="s">
        <v>105</v>
      </c>
      <c r="M35" s="1">
        <f>I35+I40</f>
        <v>4</v>
      </c>
    </row>
    <row r="36" spans="1:13" ht="11.25">
      <c r="A36" s="6">
        <v>7</v>
      </c>
      <c r="B36" s="6" t="s">
        <v>275</v>
      </c>
      <c r="C36" s="6" t="s">
        <v>161</v>
      </c>
      <c r="D36" s="7">
        <v>2005</v>
      </c>
      <c r="E36" s="7">
        <v>365828</v>
      </c>
      <c r="F36" s="7" t="s">
        <v>159</v>
      </c>
      <c r="G36" s="7" t="s">
        <v>366</v>
      </c>
      <c r="H36" s="52" t="s">
        <v>361</v>
      </c>
      <c r="I36" s="7">
        <v>2</v>
      </c>
      <c r="J36" s="7"/>
      <c r="L36" s="1" t="s">
        <v>517</v>
      </c>
      <c r="M36" s="1">
        <f>I37+I39</f>
        <v>2</v>
      </c>
    </row>
    <row r="37" spans="1:13" ht="11.25">
      <c r="A37" s="6">
        <v>8</v>
      </c>
      <c r="B37" s="6" t="s">
        <v>275</v>
      </c>
      <c r="C37" s="6" t="s">
        <v>27</v>
      </c>
      <c r="D37" s="7">
        <v>2003</v>
      </c>
      <c r="E37" s="7">
        <v>348290</v>
      </c>
      <c r="F37" s="7" t="s">
        <v>32</v>
      </c>
      <c r="G37" s="7" t="s">
        <v>360</v>
      </c>
      <c r="H37" s="52" t="s">
        <v>361</v>
      </c>
      <c r="I37" s="7">
        <v>1</v>
      </c>
      <c r="J37" s="7"/>
      <c r="L37" s="1" t="s">
        <v>134</v>
      </c>
      <c r="M37" s="1">
        <f>I38</f>
        <v>1</v>
      </c>
    </row>
    <row r="38" spans="1:13" ht="11.25">
      <c r="A38" s="6">
        <v>9</v>
      </c>
      <c r="B38" s="6" t="s">
        <v>243</v>
      </c>
      <c r="C38" s="6" t="s">
        <v>138</v>
      </c>
      <c r="D38" s="7">
        <v>2004</v>
      </c>
      <c r="E38" s="7">
        <v>363835</v>
      </c>
      <c r="F38" s="7" t="s">
        <v>134</v>
      </c>
      <c r="G38" s="7" t="s">
        <v>377</v>
      </c>
      <c r="H38" s="52" t="s">
        <v>370</v>
      </c>
      <c r="I38" s="7">
        <v>1</v>
      </c>
      <c r="J38" s="7"/>
      <c r="L38" s="1" t="s">
        <v>169</v>
      </c>
      <c r="M38" s="1">
        <f>I42</f>
        <v>1</v>
      </c>
    </row>
    <row r="39" spans="1:13" ht="11.25">
      <c r="A39" s="6">
        <v>10</v>
      </c>
      <c r="B39" s="6" t="s">
        <v>251</v>
      </c>
      <c r="C39" s="21" t="s">
        <v>28</v>
      </c>
      <c r="D39" s="22">
        <v>2003</v>
      </c>
      <c r="E39" s="22">
        <v>351208</v>
      </c>
      <c r="F39" s="22" t="s">
        <v>32</v>
      </c>
      <c r="G39" s="7" t="s">
        <v>380</v>
      </c>
      <c r="H39" s="52" t="s">
        <v>378</v>
      </c>
      <c r="I39" s="7">
        <v>1</v>
      </c>
      <c r="J39" s="7"/>
      <c r="M39" s="1">
        <f>SUM(M31:M38)</f>
        <v>45</v>
      </c>
    </row>
    <row r="40" spans="1:10" ht="11.25">
      <c r="A40" s="6">
        <v>11</v>
      </c>
      <c r="B40" s="6" t="s">
        <v>251</v>
      </c>
      <c r="C40" s="11" t="s">
        <v>106</v>
      </c>
      <c r="D40" s="12">
        <v>2004</v>
      </c>
      <c r="E40" s="12">
        <v>352172</v>
      </c>
      <c r="F40" s="12" t="s">
        <v>105</v>
      </c>
      <c r="G40" s="7" t="s">
        <v>367</v>
      </c>
      <c r="H40" s="52" t="s">
        <v>378</v>
      </c>
      <c r="I40" s="7">
        <v>1</v>
      </c>
      <c r="J40" s="43">
        <v>21823</v>
      </c>
    </row>
    <row r="41" spans="1:10" ht="11.25">
      <c r="A41" s="6">
        <v>12</v>
      </c>
      <c r="B41" s="6" t="s">
        <v>275</v>
      </c>
      <c r="C41" s="11" t="s">
        <v>66</v>
      </c>
      <c r="D41" s="12">
        <v>2003</v>
      </c>
      <c r="E41" s="12">
        <v>362682</v>
      </c>
      <c r="F41" s="12" t="s">
        <v>62</v>
      </c>
      <c r="G41" s="7" t="s">
        <v>367</v>
      </c>
      <c r="H41" s="52" t="s">
        <v>361</v>
      </c>
      <c r="I41" s="7">
        <v>1</v>
      </c>
      <c r="J41" s="43">
        <v>21830</v>
      </c>
    </row>
    <row r="42" spans="1:10" ht="11.25">
      <c r="A42" s="6">
        <v>13</v>
      </c>
      <c r="B42" s="6" t="s">
        <v>275</v>
      </c>
      <c r="C42" s="11" t="s">
        <v>171</v>
      </c>
      <c r="D42" s="12">
        <v>2004</v>
      </c>
      <c r="E42" s="12">
        <v>345597</v>
      </c>
      <c r="F42" s="12" t="s">
        <v>169</v>
      </c>
      <c r="G42" s="7" t="s">
        <v>368</v>
      </c>
      <c r="H42" s="52" t="s">
        <v>361</v>
      </c>
      <c r="I42" s="7">
        <v>1</v>
      </c>
      <c r="J42" s="7"/>
    </row>
    <row r="43" spans="1:10" ht="11.25">
      <c r="A43" s="6">
        <v>14</v>
      </c>
      <c r="B43" s="6" t="s">
        <v>243</v>
      </c>
      <c r="C43" s="67" t="s">
        <v>373</v>
      </c>
      <c r="D43" s="9">
        <v>2005</v>
      </c>
      <c r="E43" s="9">
        <v>361714</v>
      </c>
      <c r="F43" s="9" t="s">
        <v>159</v>
      </c>
      <c r="G43" s="7" t="s">
        <v>374</v>
      </c>
      <c r="H43" s="52" t="s">
        <v>370</v>
      </c>
      <c r="I43" s="7">
        <v>1</v>
      </c>
      <c r="J43" s="7"/>
    </row>
    <row r="44" spans="1:10" ht="11.25">
      <c r="A44" s="6">
        <v>15</v>
      </c>
      <c r="B44" s="6" t="s">
        <v>243</v>
      </c>
      <c r="C44" s="6" t="s">
        <v>65</v>
      </c>
      <c r="D44" s="7">
        <v>2004</v>
      </c>
      <c r="E44" s="7">
        <v>345713</v>
      </c>
      <c r="F44" s="7" t="s">
        <v>62</v>
      </c>
      <c r="G44" s="7" t="s">
        <v>369</v>
      </c>
      <c r="H44" s="52" t="s">
        <v>370</v>
      </c>
      <c r="I44" s="7">
        <v>1</v>
      </c>
      <c r="J44" s="7"/>
    </row>
    <row r="45" spans="1:10" ht="11.25">
      <c r="A45" s="6">
        <v>16</v>
      </c>
      <c r="B45" s="6" t="s">
        <v>243</v>
      </c>
      <c r="C45" s="6" t="s">
        <v>108</v>
      </c>
      <c r="D45" s="7">
        <v>2005</v>
      </c>
      <c r="E45" s="7">
        <v>351285</v>
      </c>
      <c r="F45" s="7" t="s">
        <v>105</v>
      </c>
      <c r="G45" s="7" t="s">
        <v>376</v>
      </c>
      <c r="H45" s="52" t="s">
        <v>370</v>
      </c>
      <c r="I45" s="7">
        <v>1</v>
      </c>
      <c r="J45" s="7"/>
    </row>
    <row r="46" spans="1:10" ht="11.25">
      <c r="A46" s="6">
        <v>17</v>
      </c>
      <c r="B46" s="6" t="s">
        <v>243</v>
      </c>
      <c r="C46" s="11" t="s">
        <v>107</v>
      </c>
      <c r="D46" s="12">
        <v>2004</v>
      </c>
      <c r="E46" s="12">
        <v>357901</v>
      </c>
      <c r="F46" s="7" t="s">
        <v>105</v>
      </c>
      <c r="G46" s="7" t="s">
        <v>372</v>
      </c>
      <c r="H46" s="52" t="s">
        <v>370</v>
      </c>
      <c r="I46" s="7">
        <v>1</v>
      </c>
      <c r="J46" s="7"/>
    </row>
    <row r="47" spans="1:10" ht="11.25">
      <c r="A47" s="6">
        <v>18</v>
      </c>
      <c r="B47" s="6" t="s">
        <v>251</v>
      </c>
      <c r="C47" s="8" t="s">
        <v>162</v>
      </c>
      <c r="D47" s="9">
        <v>2005</v>
      </c>
      <c r="E47" s="9">
        <v>371788</v>
      </c>
      <c r="F47" s="9" t="s">
        <v>159</v>
      </c>
      <c r="G47" s="9" t="s">
        <v>382</v>
      </c>
      <c r="H47" s="52" t="s">
        <v>378</v>
      </c>
      <c r="I47" s="7">
        <v>1</v>
      </c>
      <c r="J47" s="7"/>
    </row>
    <row r="48" spans="1:10" ht="11.25">
      <c r="A48" s="6">
        <v>19</v>
      </c>
      <c r="B48" s="6" t="s">
        <v>251</v>
      </c>
      <c r="C48" s="6" t="s">
        <v>46</v>
      </c>
      <c r="D48" s="7">
        <v>2003</v>
      </c>
      <c r="E48" s="7">
        <v>350123</v>
      </c>
      <c r="F48" s="7" t="s">
        <v>32</v>
      </c>
      <c r="G48" s="7" t="s">
        <v>384</v>
      </c>
      <c r="H48" s="52" t="s">
        <v>378</v>
      </c>
      <c r="I48" s="7"/>
      <c r="J48" s="7"/>
    </row>
    <row r="49" spans="1:10" ht="11.25">
      <c r="A49" s="6">
        <v>20</v>
      </c>
      <c r="B49" s="6" t="s">
        <v>251</v>
      </c>
      <c r="C49" s="6" t="s">
        <v>184</v>
      </c>
      <c r="D49" s="7">
        <v>2005</v>
      </c>
      <c r="E49" s="7">
        <v>372748</v>
      </c>
      <c r="F49" s="7" t="s">
        <v>179</v>
      </c>
      <c r="G49" s="7" t="s">
        <v>383</v>
      </c>
      <c r="H49" s="52" t="s">
        <v>378</v>
      </c>
      <c r="I49" s="7"/>
      <c r="J49" s="7"/>
    </row>
    <row r="50" spans="1:10" ht="11.25">
      <c r="A50" s="6">
        <v>21</v>
      </c>
      <c r="B50" s="6" t="s">
        <v>243</v>
      </c>
      <c r="C50" s="6" t="s">
        <v>185</v>
      </c>
      <c r="D50" s="7">
        <v>2005</v>
      </c>
      <c r="E50" s="7">
        <v>372747</v>
      </c>
      <c r="F50" s="7" t="s">
        <v>179</v>
      </c>
      <c r="G50" s="7" t="s">
        <v>375</v>
      </c>
      <c r="H50" s="52" t="s">
        <v>370</v>
      </c>
      <c r="I50" s="7"/>
      <c r="J50" s="7"/>
    </row>
    <row r="51" spans="1:10" ht="11.25">
      <c r="A51" s="6">
        <v>22</v>
      </c>
      <c r="B51" s="6" t="s">
        <v>243</v>
      </c>
      <c r="C51" s="6" t="s">
        <v>68</v>
      </c>
      <c r="D51" s="7">
        <v>2004</v>
      </c>
      <c r="E51" s="7">
        <v>373273</v>
      </c>
      <c r="F51" s="7" t="s">
        <v>62</v>
      </c>
      <c r="G51" s="7" t="s">
        <v>371</v>
      </c>
      <c r="H51" s="52" t="s">
        <v>370</v>
      </c>
      <c r="I51" s="7"/>
      <c r="J51" s="7"/>
    </row>
    <row r="52" spans="1:10" ht="11.25">
      <c r="A52" s="6"/>
      <c r="B52" s="6"/>
      <c r="C52" s="6"/>
      <c r="D52" s="7"/>
      <c r="E52" s="7"/>
      <c r="F52" s="7"/>
      <c r="G52" s="7"/>
      <c r="H52" s="52"/>
      <c r="I52" s="7"/>
      <c r="J52" s="7"/>
    </row>
    <row r="53" spans="1:10" ht="11.25">
      <c r="A53" s="6"/>
      <c r="B53" s="6"/>
      <c r="C53" s="6" t="s">
        <v>514</v>
      </c>
      <c r="D53" s="7"/>
      <c r="E53" s="7"/>
      <c r="F53" s="7"/>
      <c r="G53" s="7"/>
      <c r="H53" s="52"/>
      <c r="I53" s="7">
        <f>SUM(I30:I52)</f>
        <v>47</v>
      </c>
      <c r="J53" s="7"/>
    </row>
  </sheetData>
  <sheetProtection/>
  <mergeCells count="1">
    <mergeCell ref="G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421875" style="1" customWidth="1"/>
    <col min="2" max="2" width="6.140625" style="1" customWidth="1"/>
    <col min="3" max="3" width="27.00390625" style="1" customWidth="1"/>
    <col min="4" max="4" width="8.28125" style="2" customWidth="1"/>
    <col min="5" max="5" width="9.421875" style="2" customWidth="1"/>
    <col min="6" max="6" width="18.00390625" style="2" bestFit="1" customWidth="1"/>
    <col min="7" max="7" width="6.28125" style="68" customWidth="1"/>
    <col min="8" max="8" width="6.140625" style="68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8</v>
      </c>
      <c r="D2" s="3"/>
      <c r="G2" s="76"/>
      <c r="H2" s="76"/>
    </row>
    <row r="3" spans="1:8" ht="11.25">
      <c r="A3" s="30" t="s">
        <v>292</v>
      </c>
      <c r="B3" s="30" t="s">
        <v>291</v>
      </c>
      <c r="C3" s="30" t="s">
        <v>22</v>
      </c>
      <c r="D3" s="30" t="s">
        <v>0</v>
      </c>
      <c r="E3" s="30" t="s">
        <v>1</v>
      </c>
      <c r="F3" s="30" t="s">
        <v>3</v>
      </c>
      <c r="G3" s="64" t="s">
        <v>20</v>
      </c>
      <c r="H3" s="64" t="s">
        <v>266</v>
      </c>
    </row>
    <row r="4" spans="1:8" ht="11.25">
      <c r="A4" s="6">
        <v>1</v>
      </c>
      <c r="B4" s="6" t="s">
        <v>251</v>
      </c>
      <c r="C4" s="6" t="s">
        <v>110</v>
      </c>
      <c r="D4" s="7">
        <v>2003</v>
      </c>
      <c r="E4" s="7">
        <v>34049</v>
      </c>
      <c r="F4" s="7" t="s">
        <v>105</v>
      </c>
      <c r="G4" s="15" t="s">
        <v>388</v>
      </c>
      <c r="H4" s="15">
        <v>2</v>
      </c>
    </row>
    <row r="5" spans="1:8" ht="11.25">
      <c r="A5" s="6">
        <v>2</v>
      </c>
      <c r="B5" s="6" t="s">
        <v>251</v>
      </c>
      <c r="C5" s="6" t="s">
        <v>172</v>
      </c>
      <c r="D5" s="7">
        <v>2004</v>
      </c>
      <c r="E5" s="7">
        <v>363444</v>
      </c>
      <c r="F5" s="7" t="s">
        <v>169</v>
      </c>
      <c r="G5" s="15" t="s">
        <v>386</v>
      </c>
      <c r="H5" s="15"/>
    </row>
    <row r="6" spans="1:8" ht="11.25">
      <c r="A6" s="6">
        <v>3</v>
      </c>
      <c r="B6" s="6" t="s">
        <v>251</v>
      </c>
      <c r="C6" s="6" t="s">
        <v>98</v>
      </c>
      <c r="D6" s="7">
        <v>2004</v>
      </c>
      <c r="E6" s="7">
        <v>376209</v>
      </c>
      <c r="F6" s="7" t="s">
        <v>90</v>
      </c>
      <c r="G6" s="15" t="s">
        <v>387</v>
      </c>
      <c r="H6" s="15"/>
    </row>
    <row r="7" spans="1:8" ht="11.25">
      <c r="A7" s="6">
        <v>4</v>
      </c>
      <c r="B7" s="6" t="s">
        <v>251</v>
      </c>
      <c r="C7" s="6" t="s">
        <v>173</v>
      </c>
      <c r="D7" s="7">
        <v>2004</v>
      </c>
      <c r="E7" s="7">
        <v>363447</v>
      </c>
      <c r="F7" s="7" t="s">
        <v>169</v>
      </c>
      <c r="G7" s="15" t="s">
        <v>389</v>
      </c>
      <c r="H7" s="15"/>
    </row>
    <row r="8" spans="1:8" ht="11.25">
      <c r="A8" s="6"/>
      <c r="B8" s="6"/>
      <c r="C8" s="6"/>
      <c r="D8" s="7"/>
      <c r="E8" s="7"/>
      <c r="F8" s="7"/>
      <c r="G8" s="15"/>
      <c r="H8" s="15"/>
    </row>
    <row r="9" spans="1:8" ht="11.25">
      <c r="A9" s="6">
        <v>1</v>
      </c>
      <c r="B9" s="6" t="s">
        <v>243</v>
      </c>
      <c r="C9" s="6" t="s">
        <v>29</v>
      </c>
      <c r="D9" s="7">
        <v>2003</v>
      </c>
      <c r="E9" s="7">
        <v>348304</v>
      </c>
      <c r="F9" s="7" t="s">
        <v>32</v>
      </c>
      <c r="G9" s="15" t="s">
        <v>390</v>
      </c>
      <c r="H9" s="15">
        <v>9</v>
      </c>
    </row>
    <row r="10" spans="1:8" ht="11.25">
      <c r="A10" s="6">
        <v>2</v>
      </c>
      <c r="B10" s="6" t="s">
        <v>243</v>
      </c>
      <c r="C10" s="6" t="s">
        <v>30</v>
      </c>
      <c r="D10" s="7">
        <v>2003</v>
      </c>
      <c r="E10" s="7">
        <v>351206</v>
      </c>
      <c r="F10" s="7" t="s">
        <v>32</v>
      </c>
      <c r="G10" s="15" t="s">
        <v>392</v>
      </c>
      <c r="H10" s="15">
        <v>7</v>
      </c>
    </row>
    <row r="11" spans="1:8" ht="11.25">
      <c r="A11" s="6">
        <v>3</v>
      </c>
      <c r="B11" s="6" t="s">
        <v>243</v>
      </c>
      <c r="C11" s="6" t="s">
        <v>47</v>
      </c>
      <c r="D11" s="7">
        <v>2004</v>
      </c>
      <c r="E11" s="7">
        <v>366652</v>
      </c>
      <c r="F11" s="7" t="s">
        <v>32</v>
      </c>
      <c r="G11" s="15" t="s">
        <v>394</v>
      </c>
      <c r="H11" s="15">
        <v>6</v>
      </c>
    </row>
    <row r="12" spans="1:8" ht="11.25">
      <c r="A12" s="6">
        <v>4</v>
      </c>
      <c r="B12" s="6" t="s">
        <v>243</v>
      </c>
      <c r="C12" s="6" t="s">
        <v>139</v>
      </c>
      <c r="D12" s="7">
        <v>2004</v>
      </c>
      <c r="E12" s="7">
        <v>360781</v>
      </c>
      <c r="F12" s="7" t="s">
        <v>134</v>
      </c>
      <c r="G12" s="15" t="s">
        <v>391</v>
      </c>
      <c r="H12" s="15">
        <v>3</v>
      </c>
    </row>
    <row r="13" spans="1:8" ht="11.25">
      <c r="A13" s="6">
        <v>5</v>
      </c>
      <c r="B13" s="6" t="s">
        <v>243</v>
      </c>
      <c r="C13" s="6" t="s">
        <v>31</v>
      </c>
      <c r="D13" s="7">
        <v>2003</v>
      </c>
      <c r="E13" s="7">
        <v>350343</v>
      </c>
      <c r="F13" s="7" t="s">
        <v>32</v>
      </c>
      <c r="G13" s="15" t="s">
        <v>393</v>
      </c>
      <c r="H13" s="15">
        <v>1</v>
      </c>
    </row>
    <row r="14" spans="1:8" ht="11.25">
      <c r="A14" s="6"/>
      <c r="B14" s="6"/>
      <c r="C14" s="6"/>
      <c r="D14" s="7"/>
      <c r="E14" s="7"/>
      <c r="F14" s="7"/>
      <c r="G14" s="15"/>
      <c r="H14" s="15"/>
    </row>
    <row r="15" spans="1:8" ht="11.25">
      <c r="A15" s="6"/>
      <c r="B15" s="6"/>
      <c r="C15" s="6" t="s">
        <v>318</v>
      </c>
      <c r="D15" s="7"/>
      <c r="E15" s="7"/>
      <c r="F15" s="7"/>
      <c r="G15" s="15"/>
      <c r="H15" s="15"/>
    </row>
    <row r="16" spans="1:8" ht="11.25">
      <c r="A16" s="6">
        <v>1</v>
      </c>
      <c r="B16" s="6" t="s">
        <v>243</v>
      </c>
      <c r="C16" s="6" t="s">
        <v>29</v>
      </c>
      <c r="D16" s="7">
        <v>2003</v>
      </c>
      <c r="E16" s="7">
        <v>348304</v>
      </c>
      <c r="F16" s="7" t="s">
        <v>32</v>
      </c>
      <c r="G16" s="15" t="s">
        <v>390</v>
      </c>
      <c r="H16" s="15">
        <v>9</v>
      </c>
    </row>
    <row r="17" spans="1:8" ht="11.25">
      <c r="A17" s="6">
        <v>2</v>
      </c>
      <c r="B17" s="6" t="s">
        <v>243</v>
      </c>
      <c r="C17" s="6" t="s">
        <v>30</v>
      </c>
      <c r="D17" s="7">
        <v>2003</v>
      </c>
      <c r="E17" s="7">
        <v>351206</v>
      </c>
      <c r="F17" s="7" t="s">
        <v>32</v>
      </c>
      <c r="G17" s="15" t="s">
        <v>392</v>
      </c>
      <c r="H17" s="15">
        <v>7</v>
      </c>
    </row>
    <row r="18" spans="1:8" ht="11.25">
      <c r="A18" s="6">
        <v>3</v>
      </c>
      <c r="B18" s="6" t="s">
        <v>243</v>
      </c>
      <c r="C18" s="6" t="s">
        <v>47</v>
      </c>
      <c r="D18" s="7">
        <v>2004</v>
      </c>
      <c r="E18" s="7">
        <v>366652</v>
      </c>
      <c r="F18" s="7" t="s">
        <v>32</v>
      </c>
      <c r="G18" s="15" t="s">
        <v>394</v>
      </c>
      <c r="H18" s="15">
        <v>6</v>
      </c>
    </row>
    <row r="19" spans="1:8" ht="11.25">
      <c r="A19" s="6">
        <v>4</v>
      </c>
      <c r="B19" s="6" t="s">
        <v>243</v>
      </c>
      <c r="C19" s="6" t="s">
        <v>139</v>
      </c>
      <c r="D19" s="7">
        <v>2004</v>
      </c>
      <c r="E19" s="7">
        <v>360781</v>
      </c>
      <c r="F19" s="7" t="s">
        <v>134</v>
      </c>
      <c r="G19" s="15" t="s">
        <v>391</v>
      </c>
      <c r="H19" s="15">
        <v>3</v>
      </c>
    </row>
    <row r="20" spans="1:8" ht="11.25">
      <c r="A20" s="6">
        <v>5</v>
      </c>
      <c r="B20" s="6" t="s">
        <v>251</v>
      </c>
      <c r="C20" s="6" t="s">
        <v>110</v>
      </c>
      <c r="D20" s="7">
        <v>2003</v>
      </c>
      <c r="E20" s="7">
        <v>34049</v>
      </c>
      <c r="F20" s="7" t="s">
        <v>105</v>
      </c>
      <c r="G20" s="15" t="s">
        <v>388</v>
      </c>
      <c r="H20" s="15">
        <v>2</v>
      </c>
    </row>
    <row r="21" spans="1:8" ht="11.25">
      <c r="A21" s="6">
        <v>6</v>
      </c>
      <c r="B21" s="6" t="s">
        <v>243</v>
      </c>
      <c r="C21" s="6" t="s">
        <v>31</v>
      </c>
      <c r="D21" s="7">
        <v>2003</v>
      </c>
      <c r="E21" s="7">
        <v>350343</v>
      </c>
      <c r="F21" s="7" t="s">
        <v>32</v>
      </c>
      <c r="G21" s="15" t="s">
        <v>393</v>
      </c>
      <c r="H21" s="15">
        <v>1</v>
      </c>
    </row>
    <row r="22" spans="1:8" ht="11.25">
      <c r="A22" s="6">
        <v>7</v>
      </c>
      <c r="B22" s="6" t="s">
        <v>251</v>
      </c>
      <c r="C22" s="6" t="s">
        <v>172</v>
      </c>
      <c r="D22" s="7">
        <v>2004</v>
      </c>
      <c r="E22" s="7">
        <v>363444</v>
      </c>
      <c r="F22" s="7" t="s">
        <v>169</v>
      </c>
      <c r="G22" s="15" t="s">
        <v>386</v>
      </c>
      <c r="H22" s="15"/>
    </row>
    <row r="23" spans="1:8" ht="11.25">
      <c r="A23" s="6">
        <v>8</v>
      </c>
      <c r="B23" s="6" t="s">
        <v>251</v>
      </c>
      <c r="C23" s="6" t="s">
        <v>98</v>
      </c>
      <c r="D23" s="7">
        <v>2004</v>
      </c>
      <c r="E23" s="7">
        <v>376209</v>
      </c>
      <c r="F23" s="7" t="s">
        <v>90</v>
      </c>
      <c r="G23" s="15" t="s">
        <v>387</v>
      </c>
      <c r="H23" s="15"/>
    </row>
    <row r="24" spans="1:8" ht="11.25">
      <c r="A24" s="6">
        <v>9</v>
      </c>
      <c r="B24" s="6" t="s">
        <v>251</v>
      </c>
      <c r="C24" s="6" t="s">
        <v>173</v>
      </c>
      <c r="D24" s="7">
        <v>2004</v>
      </c>
      <c r="E24" s="7">
        <v>363447</v>
      </c>
      <c r="F24" s="7" t="s">
        <v>169</v>
      </c>
      <c r="G24" s="15" t="s">
        <v>389</v>
      </c>
      <c r="H24" s="15"/>
    </row>
    <row r="25" spans="1:8" ht="11.25">
      <c r="A25" s="6"/>
      <c r="B25" s="6"/>
      <c r="C25" s="6"/>
      <c r="D25" s="7"/>
      <c r="E25" s="7"/>
      <c r="F25" s="7"/>
      <c r="G25" s="15"/>
      <c r="H25" s="15"/>
    </row>
    <row r="26" spans="1:8" ht="11.25">
      <c r="A26" s="6"/>
      <c r="B26" s="6"/>
      <c r="C26" s="6" t="s">
        <v>514</v>
      </c>
      <c r="D26" s="7"/>
      <c r="E26" s="7"/>
      <c r="F26" s="7"/>
      <c r="G26" s="15"/>
      <c r="H26" s="15">
        <f>SUM(H16:H25)</f>
        <v>28</v>
      </c>
    </row>
    <row r="27" spans="1:8" ht="11.25">
      <c r="A27" s="6"/>
      <c r="B27" s="6"/>
      <c r="C27" s="6"/>
      <c r="D27" s="7"/>
      <c r="E27" s="7"/>
      <c r="F27" s="7"/>
      <c r="G27" s="15"/>
      <c r="H27" s="15"/>
    </row>
    <row r="28" spans="1:8" ht="11.25">
      <c r="A28" s="6"/>
      <c r="B28" s="6"/>
      <c r="C28" s="6"/>
      <c r="D28" s="7"/>
      <c r="E28" s="7"/>
      <c r="F28" s="7"/>
      <c r="G28" s="15"/>
      <c r="H28" s="15"/>
    </row>
    <row r="29" spans="1:8" ht="11.25">
      <c r="A29" s="6"/>
      <c r="B29" s="6"/>
      <c r="C29" s="6"/>
      <c r="D29" s="7"/>
      <c r="E29" s="7"/>
      <c r="F29" s="7"/>
      <c r="G29" s="15"/>
      <c r="H29" s="15"/>
    </row>
    <row r="30" spans="1:8" ht="11.25">
      <c r="A30" s="6"/>
      <c r="B30" s="6"/>
      <c r="C30" s="6"/>
      <c r="D30" s="7"/>
      <c r="E30" s="7"/>
      <c r="F30" s="7"/>
      <c r="G30" s="15"/>
      <c r="H30" s="15"/>
    </row>
    <row r="31" spans="1:8" ht="11.25">
      <c r="A31" s="6"/>
      <c r="B31" s="6"/>
      <c r="C31" s="6"/>
      <c r="D31" s="7"/>
      <c r="E31" s="7"/>
      <c r="F31" s="7"/>
      <c r="G31" s="15"/>
      <c r="H31" s="15"/>
    </row>
    <row r="32" spans="1:8" ht="11.25">
      <c r="A32" s="6"/>
      <c r="B32" s="6"/>
      <c r="C32" s="6"/>
      <c r="D32" s="7"/>
      <c r="E32" s="7"/>
      <c r="F32" s="7"/>
      <c r="G32" s="15"/>
      <c r="H32" s="15"/>
    </row>
    <row r="33" spans="1:8" ht="11.25">
      <c r="A33" s="6"/>
      <c r="B33" s="6"/>
      <c r="C33" s="6"/>
      <c r="D33" s="7"/>
      <c r="E33" s="7"/>
      <c r="F33" s="7"/>
      <c r="G33" s="15"/>
      <c r="H33" s="15"/>
    </row>
    <row r="34" spans="1:8" ht="11.25">
      <c r="A34" s="6"/>
      <c r="B34" s="6"/>
      <c r="C34" s="6"/>
      <c r="D34" s="7"/>
      <c r="E34" s="7"/>
      <c r="F34" s="7"/>
      <c r="G34" s="15"/>
      <c r="H34" s="15"/>
    </row>
    <row r="35" spans="1:8" ht="11.25">
      <c r="A35" s="6"/>
      <c r="B35" s="6"/>
      <c r="C35" s="6"/>
      <c r="D35" s="7"/>
      <c r="E35" s="7"/>
      <c r="F35" s="7"/>
      <c r="G35" s="15"/>
      <c r="H35" s="15"/>
    </row>
    <row r="36" spans="1:8" ht="11.25">
      <c r="A36" s="6"/>
      <c r="B36" s="6"/>
      <c r="C36" s="6"/>
      <c r="D36" s="7"/>
      <c r="E36" s="7"/>
      <c r="F36" s="7"/>
      <c r="G36" s="15"/>
      <c r="H36" s="15"/>
    </row>
    <row r="37" spans="1:8" ht="11.25">
      <c r="A37" s="6"/>
      <c r="B37" s="6"/>
      <c r="C37" s="6"/>
      <c r="D37" s="7"/>
      <c r="E37" s="7"/>
      <c r="F37" s="7"/>
      <c r="G37" s="15"/>
      <c r="H37" s="15"/>
    </row>
    <row r="38" spans="1:8" ht="11.25">
      <c r="A38" s="6"/>
      <c r="B38" s="6"/>
      <c r="C38" s="6"/>
      <c r="D38" s="7"/>
      <c r="E38" s="7"/>
      <c r="F38" s="7"/>
      <c r="G38" s="15"/>
      <c r="H38" s="15"/>
    </row>
    <row r="39" spans="1:8" ht="11.25">
      <c r="A39" s="6"/>
      <c r="B39" s="6"/>
      <c r="C39" s="6"/>
      <c r="D39" s="7"/>
      <c r="E39" s="7"/>
      <c r="F39" s="7"/>
      <c r="G39" s="15"/>
      <c r="H39" s="15"/>
    </row>
    <row r="40" spans="1:8" ht="11.25">
      <c r="A40" s="6"/>
      <c r="B40" s="6"/>
      <c r="C40" s="6"/>
      <c r="D40" s="7"/>
      <c r="E40" s="7"/>
      <c r="F40" s="7"/>
      <c r="G40" s="15"/>
      <c r="H40" s="15"/>
    </row>
    <row r="41" spans="1:8" ht="11.25">
      <c r="A41" s="6"/>
      <c r="B41" s="6"/>
      <c r="C41" s="6"/>
      <c r="D41" s="7"/>
      <c r="E41" s="7"/>
      <c r="F41" s="7"/>
      <c r="G41" s="15"/>
      <c r="H41" s="15"/>
    </row>
    <row r="42" spans="1:8" ht="11.25">
      <c r="A42" s="6"/>
      <c r="B42" s="6"/>
      <c r="C42" s="6"/>
      <c r="D42" s="7"/>
      <c r="E42" s="7"/>
      <c r="F42" s="7"/>
      <c r="G42" s="15"/>
      <c r="H42" s="15"/>
    </row>
    <row r="43" spans="1:8" ht="11.25">
      <c r="A43" s="6"/>
      <c r="B43" s="6"/>
      <c r="C43" s="6"/>
      <c r="D43" s="7"/>
      <c r="E43" s="7"/>
      <c r="F43" s="7"/>
      <c r="G43" s="15"/>
      <c r="H43" s="15"/>
    </row>
    <row r="44" spans="1:8" ht="11.25">
      <c r="A44" s="6"/>
      <c r="B44" s="6"/>
      <c r="C44" s="6"/>
      <c r="D44" s="7"/>
      <c r="E44" s="7"/>
      <c r="F44" s="7"/>
      <c r="G44" s="15"/>
      <c r="H44" s="15"/>
    </row>
    <row r="45" spans="1:8" ht="11.25">
      <c r="A45" s="6"/>
      <c r="B45" s="6"/>
      <c r="C45" s="6"/>
      <c r="D45" s="7"/>
      <c r="E45" s="7"/>
      <c r="F45" s="7"/>
      <c r="G45" s="15"/>
      <c r="H45" s="15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7109375" style="1" customWidth="1"/>
    <col min="2" max="2" width="6.421875" style="1" customWidth="1"/>
    <col min="3" max="3" width="41.7109375" style="1" bestFit="1" customWidth="1"/>
    <col min="4" max="4" width="8.8515625" style="2" customWidth="1"/>
    <col min="5" max="5" width="10.7109375" style="2" customWidth="1"/>
    <col min="6" max="6" width="17.57421875" style="2" bestFit="1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9</v>
      </c>
      <c r="D2" s="3"/>
      <c r="G2" s="75"/>
      <c r="H2" s="75"/>
    </row>
    <row r="3" spans="1:8" ht="11.25">
      <c r="A3" s="30" t="s">
        <v>244</v>
      </c>
      <c r="B3" s="30" t="s">
        <v>292</v>
      </c>
      <c r="C3" s="30" t="s">
        <v>22</v>
      </c>
      <c r="D3" s="30" t="s">
        <v>0</v>
      </c>
      <c r="E3" s="30" t="s">
        <v>1</v>
      </c>
      <c r="F3" s="64" t="s">
        <v>3</v>
      </c>
      <c r="G3" s="31" t="s">
        <v>20</v>
      </c>
      <c r="H3" s="31" t="s">
        <v>266</v>
      </c>
    </row>
    <row r="4" spans="1:8" ht="11.25">
      <c r="A4" s="6"/>
      <c r="B4" s="6">
        <v>1</v>
      </c>
      <c r="C4" s="6" t="s">
        <v>149</v>
      </c>
      <c r="D4" s="7">
        <v>2003</v>
      </c>
      <c r="E4" s="7">
        <v>357579</v>
      </c>
      <c r="F4" s="7" t="s">
        <v>143</v>
      </c>
      <c r="G4" s="7" t="s">
        <v>262</v>
      </c>
      <c r="H4" s="7">
        <v>6</v>
      </c>
    </row>
    <row r="5" spans="1:8" s="24" customFormat="1" ht="11.25">
      <c r="A5" s="19"/>
      <c r="B5" s="19">
        <v>2</v>
      </c>
      <c r="C5" s="6" t="s">
        <v>174</v>
      </c>
      <c r="D5" s="7">
        <v>2003</v>
      </c>
      <c r="E5" s="7">
        <v>356456</v>
      </c>
      <c r="F5" s="7" t="s">
        <v>169</v>
      </c>
      <c r="G5" s="7" t="s">
        <v>264</v>
      </c>
      <c r="H5" s="15">
        <v>4</v>
      </c>
    </row>
    <row r="6" spans="1:8" ht="11.25">
      <c r="A6" s="6"/>
      <c r="B6" s="6">
        <v>3</v>
      </c>
      <c r="C6" s="6" t="s">
        <v>111</v>
      </c>
      <c r="D6" s="7">
        <v>2003</v>
      </c>
      <c r="E6" s="7">
        <v>373217</v>
      </c>
      <c r="F6" s="7" t="s">
        <v>105</v>
      </c>
      <c r="G6" s="7" t="s">
        <v>261</v>
      </c>
      <c r="H6" s="7">
        <v>3</v>
      </c>
    </row>
    <row r="7" spans="1:8" ht="11.25">
      <c r="A7" s="6"/>
      <c r="B7" s="6">
        <v>4</v>
      </c>
      <c r="C7" s="6" t="s">
        <v>150</v>
      </c>
      <c r="D7" s="7">
        <v>2003</v>
      </c>
      <c r="E7" s="7">
        <v>367630</v>
      </c>
      <c r="F7" s="7" t="s">
        <v>143</v>
      </c>
      <c r="G7" s="7" t="s">
        <v>263</v>
      </c>
      <c r="H7" s="7">
        <v>2</v>
      </c>
    </row>
    <row r="8" spans="1:8" ht="11.25">
      <c r="A8" s="6"/>
      <c r="B8" s="6">
        <v>5</v>
      </c>
      <c r="C8" s="6" t="s">
        <v>99</v>
      </c>
      <c r="D8" s="7">
        <v>2004</v>
      </c>
      <c r="E8" s="7">
        <v>376114</v>
      </c>
      <c r="F8" s="7" t="s">
        <v>90</v>
      </c>
      <c r="G8" s="7" t="s">
        <v>260</v>
      </c>
      <c r="H8" s="7">
        <v>1</v>
      </c>
    </row>
    <row r="9" spans="1:8" ht="11.25">
      <c r="A9" s="6"/>
      <c r="B9" s="6"/>
      <c r="C9" s="6"/>
      <c r="D9" s="7"/>
      <c r="E9" s="7"/>
      <c r="F9" s="7"/>
      <c r="G9" s="7"/>
      <c r="H9" s="7"/>
    </row>
    <row r="10" spans="1:8" ht="11.25">
      <c r="A10" s="6"/>
      <c r="B10" s="6"/>
      <c r="C10" s="6" t="s">
        <v>514</v>
      </c>
      <c r="D10" s="7"/>
      <c r="E10" s="7"/>
      <c r="F10" s="7"/>
      <c r="G10" s="7"/>
      <c r="H10" s="7">
        <f>SUM(H4:H9)</f>
        <v>16</v>
      </c>
    </row>
    <row r="11" spans="1:8" ht="11.25">
      <c r="A11" s="6"/>
      <c r="B11" s="6"/>
      <c r="C11" s="6"/>
      <c r="D11" s="7"/>
      <c r="E11" s="7"/>
      <c r="F11" s="7"/>
      <c r="G11" s="7"/>
      <c r="H11" s="7"/>
    </row>
    <row r="12" spans="1:8" ht="11.25">
      <c r="A12" s="6"/>
      <c r="B12" s="6"/>
      <c r="C12" s="6"/>
      <c r="D12" s="7"/>
      <c r="E12" s="7"/>
      <c r="F12" s="7"/>
      <c r="G12" s="7"/>
      <c r="H12" s="7"/>
    </row>
    <row r="13" spans="1:8" ht="11.25">
      <c r="A13" s="6"/>
      <c r="B13" s="6"/>
      <c r="C13" s="6"/>
      <c r="D13" s="7"/>
      <c r="E13" s="7"/>
      <c r="F13" s="7"/>
      <c r="G13" s="7"/>
      <c r="H13" s="7"/>
    </row>
    <row r="14" spans="1:8" ht="11.25">
      <c r="A14" s="6"/>
      <c r="B14" s="6"/>
      <c r="C14" s="6"/>
      <c r="D14" s="7"/>
      <c r="E14" s="7"/>
      <c r="F14" s="7"/>
      <c r="G14" s="7"/>
      <c r="H14" s="7"/>
    </row>
    <row r="15" spans="1:8" ht="11.25">
      <c r="A15" s="6"/>
      <c r="B15" s="6"/>
      <c r="C15" s="6"/>
      <c r="D15" s="7"/>
      <c r="E15" s="7"/>
      <c r="F15" s="7"/>
      <c r="G15" s="7"/>
      <c r="H15" s="7"/>
    </row>
    <row r="16" spans="1:8" ht="11.25">
      <c r="A16" s="6"/>
      <c r="B16" s="6"/>
      <c r="C16" s="6"/>
      <c r="D16" s="7"/>
      <c r="E16" s="7"/>
      <c r="F16" s="7"/>
      <c r="G16" s="7"/>
      <c r="H16" s="7"/>
    </row>
    <row r="17" spans="1:8" ht="11.25">
      <c r="A17" s="6"/>
      <c r="B17" s="6"/>
      <c r="C17" s="6"/>
      <c r="D17" s="7"/>
      <c r="E17" s="7"/>
      <c r="F17" s="7"/>
      <c r="G17" s="7"/>
      <c r="H17" s="7"/>
    </row>
    <row r="18" spans="1:8" ht="11.25">
      <c r="A18" s="6"/>
      <c r="B18" s="6"/>
      <c r="C18" s="6"/>
      <c r="D18" s="7"/>
      <c r="E18" s="7"/>
      <c r="F18" s="7"/>
      <c r="G18" s="7"/>
      <c r="H18" s="7"/>
    </row>
    <row r="19" spans="1:8" ht="11.25">
      <c r="A19" s="6"/>
      <c r="B19" s="6"/>
      <c r="C19" s="6"/>
      <c r="D19" s="7"/>
      <c r="E19" s="7"/>
      <c r="F19" s="7"/>
      <c r="G19" s="7"/>
      <c r="H19" s="7"/>
    </row>
    <row r="20" spans="1:8" ht="11.25">
      <c r="A20" s="6"/>
      <c r="B20" s="6"/>
      <c r="C20" s="6"/>
      <c r="D20" s="7"/>
      <c r="E20" s="7"/>
      <c r="F20" s="7"/>
      <c r="G20" s="7"/>
      <c r="H20" s="7"/>
    </row>
    <row r="21" spans="1:8" ht="11.25">
      <c r="A21" s="6"/>
      <c r="B21" s="6"/>
      <c r="C21" s="6"/>
      <c r="D21" s="7"/>
      <c r="E21" s="7"/>
      <c r="F21" s="7"/>
      <c r="G21" s="7"/>
      <c r="H21" s="7"/>
    </row>
    <row r="22" spans="1:8" ht="11.25">
      <c r="A22" s="6"/>
      <c r="B22" s="6"/>
      <c r="C22" s="6"/>
      <c r="D22" s="7"/>
      <c r="E22" s="7"/>
      <c r="F22" s="7"/>
      <c r="G22" s="7"/>
      <c r="H22" s="7"/>
    </row>
    <row r="23" spans="1:8" ht="11.25">
      <c r="A23" s="6"/>
      <c r="B23" s="6"/>
      <c r="C23" s="6"/>
      <c r="D23" s="7"/>
      <c r="E23" s="7"/>
      <c r="F23" s="7"/>
      <c r="G23" s="7"/>
      <c r="H23" s="7"/>
    </row>
    <row r="24" spans="1:8" ht="11.25">
      <c r="A24" s="6"/>
      <c r="B24" s="6"/>
      <c r="C24" s="6"/>
      <c r="D24" s="7"/>
      <c r="E24" s="7"/>
      <c r="F24" s="7"/>
      <c r="G24" s="7"/>
      <c r="H24" s="7"/>
    </row>
    <row r="25" spans="1:8" ht="11.25">
      <c r="A25" s="6"/>
      <c r="B25" s="6"/>
      <c r="C25" s="6"/>
      <c r="D25" s="7"/>
      <c r="E25" s="7"/>
      <c r="F25" s="7"/>
      <c r="G25" s="7"/>
      <c r="H25" s="7"/>
    </row>
    <row r="26" spans="1:8" ht="11.25">
      <c r="A26" s="6"/>
      <c r="B26" s="6"/>
      <c r="C26" s="6"/>
      <c r="D26" s="7"/>
      <c r="E26" s="7"/>
      <c r="F26" s="7"/>
      <c r="G26" s="7"/>
      <c r="H26" s="7"/>
    </row>
    <row r="27" spans="1:8" ht="11.25">
      <c r="A27" s="6"/>
      <c r="B27" s="6"/>
      <c r="C27" s="6"/>
      <c r="D27" s="7"/>
      <c r="E27" s="7"/>
      <c r="F27" s="7"/>
      <c r="G27" s="7"/>
      <c r="H27" s="7"/>
    </row>
    <row r="28" spans="1:8" ht="11.25">
      <c r="A28" s="6"/>
      <c r="B28" s="6"/>
      <c r="C28" s="6"/>
      <c r="D28" s="7"/>
      <c r="E28" s="7"/>
      <c r="F28" s="7"/>
      <c r="G28" s="7"/>
      <c r="H28" s="7"/>
    </row>
    <row r="29" spans="1:8" ht="11.25">
      <c r="A29" s="6"/>
      <c r="B29" s="6"/>
      <c r="C29" s="6"/>
      <c r="D29" s="7"/>
      <c r="E29" s="7"/>
      <c r="F29" s="7"/>
      <c r="G29" s="7"/>
      <c r="H29" s="7"/>
    </row>
    <row r="30" spans="1:8" ht="11.25">
      <c r="A30" s="6"/>
      <c r="B30" s="6"/>
      <c r="C30" s="6"/>
      <c r="D30" s="7"/>
      <c r="E30" s="7"/>
      <c r="F30" s="7"/>
      <c r="G30" s="7"/>
      <c r="H30" s="7"/>
    </row>
    <row r="31" spans="1:8" ht="11.25">
      <c r="A31" s="6"/>
      <c r="B31" s="6"/>
      <c r="C31" s="6"/>
      <c r="D31" s="7"/>
      <c r="E31" s="7"/>
      <c r="F31" s="7"/>
      <c r="G31" s="7"/>
      <c r="H31" s="7"/>
    </row>
    <row r="32" spans="1:8" ht="11.25">
      <c r="A32" s="6"/>
      <c r="B32" s="6"/>
      <c r="C32" s="6"/>
      <c r="D32" s="7"/>
      <c r="E32" s="7"/>
      <c r="F32" s="7"/>
      <c r="G32" s="7"/>
      <c r="H32" s="7"/>
    </row>
    <row r="33" spans="1:8" ht="11.25">
      <c r="A33" s="6"/>
      <c r="B33" s="6"/>
      <c r="C33" s="6"/>
      <c r="D33" s="7"/>
      <c r="E33" s="7"/>
      <c r="F33" s="7"/>
      <c r="G33" s="7"/>
      <c r="H33" s="7"/>
    </row>
    <row r="34" spans="1:8" ht="11.25">
      <c r="A34" s="6"/>
      <c r="B34" s="6"/>
      <c r="C34" s="6"/>
      <c r="D34" s="7"/>
      <c r="E34" s="7"/>
      <c r="F34" s="7"/>
      <c r="G34" s="7"/>
      <c r="H34" s="7"/>
    </row>
    <row r="35" spans="1:8" ht="11.25">
      <c r="A35" s="6"/>
      <c r="B35" s="6"/>
      <c r="C35" s="6"/>
      <c r="D35" s="7"/>
      <c r="E35" s="7"/>
      <c r="F35" s="7"/>
      <c r="G35" s="7"/>
      <c r="H35" s="7"/>
    </row>
    <row r="36" spans="1:8" ht="11.25">
      <c r="A36" s="6"/>
      <c r="B36" s="6"/>
      <c r="C36" s="6"/>
      <c r="D36" s="7"/>
      <c r="E36" s="7"/>
      <c r="F36" s="7"/>
      <c r="G36" s="7"/>
      <c r="H36" s="7"/>
    </row>
    <row r="37" spans="1:8" ht="11.25">
      <c r="A37" s="6"/>
      <c r="B37" s="6"/>
      <c r="C37" s="6"/>
      <c r="D37" s="7"/>
      <c r="E37" s="7"/>
      <c r="F37" s="7"/>
      <c r="G37" s="7"/>
      <c r="H37" s="7"/>
    </row>
    <row r="38" spans="1:8" ht="11.25">
      <c r="A38" s="6"/>
      <c r="B38" s="6"/>
      <c r="C38" s="6"/>
      <c r="D38" s="7"/>
      <c r="E38" s="7"/>
      <c r="F38" s="7"/>
      <c r="G38" s="7"/>
      <c r="H38" s="7"/>
    </row>
    <row r="39" spans="1:8" ht="11.25">
      <c r="A39" s="6"/>
      <c r="B39" s="6"/>
      <c r="C39" s="6"/>
      <c r="D39" s="7"/>
      <c r="E39" s="7"/>
      <c r="F39" s="7"/>
      <c r="G39" s="7"/>
      <c r="H39" s="7"/>
    </row>
    <row r="40" spans="1:8" ht="11.25">
      <c r="A40" s="6"/>
      <c r="B40" s="6"/>
      <c r="C40" s="6"/>
      <c r="D40" s="7"/>
      <c r="E40" s="7"/>
      <c r="F40" s="7"/>
      <c r="G40" s="7"/>
      <c r="H40" s="7"/>
    </row>
    <row r="41" spans="1:8" ht="11.25">
      <c r="A41" s="6"/>
      <c r="B41" s="6"/>
      <c r="C41" s="6"/>
      <c r="D41" s="7"/>
      <c r="E41" s="7"/>
      <c r="F41" s="7"/>
      <c r="G41" s="7"/>
      <c r="H41" s="7"/>
    </row>
    <row r="42" spans="1:8" ht="11.25">
      <c r="A42" s="6"/>
      <c r="B42" s="6"/>
      <c r="C42" s="6"/>
      <c r="D42" s="7"/>
      <c r="E42" s="7"/>
      <c r="F42" s="7"/>
      <c r="G42" s="7"/>
      <c r="H42" s="7"/>
    </row>
    <row r="43" spans="1:8" ht="11.25">
      <c r="A43" s="6"/>
      <c r="B43" s="6"/>
      <c r="C43" s="6"/>
      <c r="D43" s="7"/>
      <c r="E43" s="7"/>
      <c r="F43" s="7"/>
      <c r="G43" s="7"/>
      <c r="H43" s="7"/>
    </row>
    <row r="44" spans="1:8" ht="11.25">
      <c r="A44" s="6"/>
      <c r="B44" s="6"/>
      <c r="H44" s="7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10</v>
      </c>
      <c r="D2" s="3"/>
      <c r="G2" s="75"/>
      <c r="H2" s="75"/>
    </row>
    <row r="3" spans="1:8" ht="11.25">
      <c r="A3" s="30" t="s">
        <v>244</v>
      </c>
      <c r="B3" s="7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31" t="s">
        <v>20</v>
      </c>
      <c r="H3" s="31" t="s">
        <v>266</v>
      </c>
    </row>
    <row r="4" spans="1:8" ht="11.25">
      <c r="A4" s="6"/>
      <c r="B4" s="69">
        <v>1</v>
      </c>
      <c r="C4" s="6" t="s">
        <v>120</v>
      </c>
      <c r="D4" s="7">
        <v>2003</v>
      </c>
      <c r="E4" s="7">
        <v>353035</v>
      </c>
      <c r="F4" s="7" t="s">
        <v>119</v>
      </c>
      <c r="G4" s="7" t="s">
        <v>401</v>
      </c>
      <c r="H4" s="7">
        <v>9</v>
      </c>
    </row>
    <row r="5" spans="1:8" ht="11.25">
      <c r="A5" s="6"/>
      <c r="B5" s="69">
        <v>2</v>
      </c>
      <c r="C5" s="6" t="s">
        <v>69</v>
      </c>
      <c r="D5" s="7">
        <v>2005</v>
      </c>
      <c r="E5" s="7">
        <v>366380</v>
      </c>
      <c r="F5" s="7" t="s">
        <v>62</v>
      </c>
      <c r="G5" s="7" t="s">
        <v>398</v>
      </c>
      <c r="H5" s="7">
        <v>7</v>
      </c>
    </row>
    <row r="6" spans="1:8" ht="11.25">
      <c r="A6" s="6"/>
      <c r="B6" s="69">
        <v>3</v>
      </c>
      <c r="C6" s="6" t="s">
        <v>33</v>
      </c>
      <c r="D6" s="7">
        <v>2003</v>
      </c>
      <c r="E6" s="7">
        <v>348297</v>
      </c>
      <c r="F6" s="7" t="s">
        <v>32</v>
      </c>
      <c r="G6" s="7" t="s">
        <v>395</v>
      </c>
      <c r="H6" s="7">
        <v>6</v>
      </c>
    </row>
    <row r="7" spans="1:8" ht="11.25">
      <c r="A7" s="6"/>
      <c r="B7" s="69">
        <v>4</v>
      </c>
      <c r="C7" s="6" t="s">
        <v>112</v>
      </c>
      <c r="D7" s="7">
        <v>2005</v>
      </c>
      <c r="E7" s="7">
        <v>351277</v>
      </c>
      <c r="F7" s="7" t="s">
        <v>105</v>
      </c>
      <c r="G7" s="7" t="s">
        <v>400</v>
      </c>
      <c r="H7" s="7">
        <v>5</v>
      </c>
    </row>
    <row r="8" spans="1:8" ht="11.25">
      <c r="A8" s="6"/>
      <c r="B8" s="69">
        <v>5</v>
      </c>
      <c r="C8" s="6" t="s">
        <v>156</v>
      </c>
      <c r="D8" s="7">
        <v>2004</v>
      </c>
      <c r="E8" s="7">
        <v>346045</v>
      </c>
      <c r="F8" s="7" t="s">
        <v>198</v>
      </c>
      <c r="G8" s="7" t="s">
        <v>405</v>
      </c>
      <c r="H8" s="7">
        <v>4</v>
      </c>
    </row>
    <row r="9" spans="1:8" ht="11.25">
      <c r="A9" s="6"/>
      <c r="B9" s="69">
        <v>6</v>
      </c>
      <c r="C9" s="6" t="s">
        <v>70</v>
      </c>
      <c r="D9" s="7">
        <v>2005</v>
      </c>
      <c r="E9" s="7">
        <v>366777</v>
      </c>
      <c r="F9" s="7" t="s">
        <v>62</v>
      </c>
      <c r="G9" s="7" t="s">
        <v>399</v>
      </c>
      <c r="H9" s="7">
        <v>3</v>
      </c>
    </row>
    <row r="10" spans="1:8" ht="11.25">
      <c r="A10" s="6"/>
      <c r="B10" s="69">
        <v>7</v>
      </c>
      <c r="C10" s="6" t="s">
        <v>34</v>
      </c>
      <c r="D10" s="7">
        <v>2003</v>
      </c>
      <c r="E10" s="7">
        <v>368666</v>
      </c>
      <c r="F10" s="7" t="s">
        <v>32</v>
      </c>
      <c r="G10" s="7" t="s">
        <v>396</v>
      </c>
      <c r="H10" s="7">
        <v>2</v>
      </c>
    </row>
    <row r="11" spans="1:8" ht="11.25">
      <c r="A11" s="6"/>
      <c r="B11" s="69">
        <v>8</v>
      </c>
      <c r="C11" s="6" t="s">
        <v>35</v>
      </c>
      <c r="D11" s="7">
        <v>2005</v>
      </c>
      <c r="E11" s="7">
        <v>356251</v>
      </c>
      <c r="F11" s="7" t="s">
        <v>32</v>
      </c>
      <c r="G11" s="7" t="s">
        <v>397</v>
      </c>
      <c r="H11" s="7">
        <v>1</v>
      </c>
    </row>
    <row r="12" spans="1:8" ht="11.25">
      <c r="A12" s="6"/>
      <c r="B12" s="69">
        <v>9</v>
      </c>
      <c r="C12" s="6" t="s">
        <v>121</v>
      </c>
      <c r="D12" s="7">
        <v>2005</v>
      </c>
      <c r="E12" s="7">
        <v>369092</v>
      </c>
      <c r="F12" s="7" t="s">
        <v>119</v>
      </c>
      <c r="G12" s="7" t="s">
        <v>402</v>
      </c>
      <c r="H12" s="7">
        <v>1</v>
      </c>
    </row>
    <row r="13" spans="1:8" ht="11.25">
      <c r="A13" s="6"/>
      <c r="B13" s="69">
        <v>10</v>
      </c>
      <c r="C13" s="6" t="s">
        <v>140</v>
      </c>
      <c r="D13" s="7">
        <v>2004</v>
      </c>
      <c r="E13" s="7">
        <v>356327</v>
      </c>
      <c r="F13" s="7" t="s">
        <v>134</v>
      </c>
      <c r="G13" s="7" t="s">
        <v>404</v>
      </c>
      <c r="H13" s="7">
        <v>1</v>
      </c>
    </row>
    <row r="14" spans="1:8" ht="11.25">
      <c r="A14" s="6"/>
      <c r="B14" s="69">
        <v>11</v>
      </c>
      <c r="C14" s="6" t="s">
        <v>124</v>
      </c>
      <c r="D14" s="7"/>
      <c r="E14" s="7">
        <v>369080</v>
      </c>
      <c r="F14" s="7" t="s">
        <v>125</v>
      </c>
      <c r="G14" s="7" t="s">
        <v>403</v>
      </c>
      <c r="H14" s="7">
        <v>1</v>
      </c>
    </row>
    <row r="15" spans="1:8" ht="11.25">
      <c r="A15" s="6"/>
      <c r="B15" s="69">
        <v>12</v>
      </c>
      <c r="C15" s="6" t="s">
        <v>175</v>
      </c>
      <c r="D15" s="7">
        <v>2005</v>
      </c>
      <c r="E15" s="7">
        <v>356443</v>
      </c>
      <c r="F15" s="7" t="s">
        <v>169</v>
      </c>
      <c r="G15" s="7" t="s">
        <v>406</v>
      </c>
      <c r="H15" s="7">
        <v>1</v>
      </c>
    </row>
    <row r="16" spans="1:8" ht="11.25">
      <c r="A16" s="6"/>
      <c r="B16" s="6"/>
      <c r="C16" s="6"/>
      <c r="D16" s="7"/>
      <c r="E16" s="7"/>
      <c r="F16" s="7"/>
      <c r="G16" s="7"/>
      <c r="H16" s="7"/>
    </row>
    <row r="17" spans="1:8" ht="11.25">
      <c r="A17" s="6"/>
      <c r="B17" s="6"/>
      <c r="C17" s="6" t="s">
        <v>514</v>
      </c>
      <c r="D17" s="7"/>
      <c r="E17" s="7"/>
      <c r="F17" s="7"/>
      <c r="G17" s="7"/>
      <c r="H17" s="7">
        <f>SUM(H4:H16)</f>
        <v>41</v>
      </c>
    </row>
    <row r="18" spans="1:8" ht="11.25">
      <c r="A18" s="6"/>
      <c r="B18" s="6"/>
      <c r="C18" s="6"/>
      <c r="D18" s="7"/>
      <c r="E18" s="7"/>
      <c r="F18" s="7"/>
      <c r="G18" s="7"/>
      <c r="H18" s="7"/>
    </row>
    <row r="19" spans="1:8" ht="11.25">
      <c r="A19" s="6"/>
      <c r="B19" s="6"/>
      <c r="C19" s="6"/>
      <c r="D19" s="7"/>
      <c r="E19" s="7"/>
      <c r="F19" s="7"/>
      <c r="G19" s="7"/>
      <c r="H19" s="7"/>
    </row>
    <row r="20" spans="1:8" ht="11.25">
      <c r="A20" s="6"/>
      <c r="B20" s="6"/>
      <c r="C20" s="6"/>
      <c r="D20" s="7"/>
      <c r="E20" s="7"/>
      <c r="F20" s="7"/>
      <c r="G20" s="7"/>
      <c r="H20" s="7"/>
    </row>
    <row r="21" spans="1:8" ht="11.25">
      <c r="A21" s="6"/>
      <c r="B21" s="6"/>
      <c r="C21" s="6"/>
      <c r="D21" s="7"/>
      <c r="E21" s="7"/>
      <c r="F21" s="7"/>
      <c r="G21" s="7"/>
      <c r="H21" s="7"/>
    </row>
    <row r="22" spans="1:8" ht="11.25">
      <c r="A22" s="6"/>
      <c r="B22" s="6"/>
      <c r="C22" s="6"/>
      <c r="D22" s="7"/>
      <c r="E22" s="7"/>
      <c r="F22" s="7"/>
      <c r="G22" s="7"/>
      <c r="H22" s="7"/>
    </row>
    <row r="23" spans="1:8" ht="11.25">
      <c r="A23" s="6"/>
      <c r="B23" s="6"/>
      <c r="C23" s="6"/>
      <c r="D23" s="7"/>
      <c r="E23" s="7"/>
      <c r="F23" s="7"/>
      <c r="G23" s="7"/>
      <c r="H23" s="7"/>
    </row>
    <row r="24" spans="1:8" ht="11.25">
      <c r="A24" s="6"/>
      <c r="B24" s="6"/>
      <c r="C24" s="6"/>
      <c r="D24" s="7"/>
      <c r="E24" s="7"/>
      <c r="F24" s="7"/>
      <c r="G24" s="7"/>
      <c r="H24" s="7"/>
    </row>
    <row r="25" spans="1:8" ht="11.25">
      <c r="A25" s="6"/>
      <c r="B25" s="6"/>
      <c r="C25" s="6"/>
      <c r="D25" s="7"/>
      <c r="E25" s="7"/>
      <c r="F25" s="7"/>
      <c r="G25" s="7"/>
      <c r="H25" s="7"/>
    </row>
    <row r="26" spans="1:8" ht="11.25">
      <c r="A26" s="6"/>
      <c r="B26" s="6"/>
      <c r="C26" s="6"/>
      <c r="D26" s="7"/>
      <c r="E26" s="7"/>
      <c r="F26" s="7"/>
      <c r="G26" s="7"/>
      <c r="H26" s="7"/>
    </row>
    <row r="27" spans="1:8" ht="11.25">
      <c r="A27" s="6"/>
      <c r="B27" s="6"/>
      <c r="C27" s="6"/>
      <c r="D27" s="7"/>
      <c r="E27" s="7"/>
      <c r="F27" s="7"/>
      <c r="G27" s="7"/>
      <c r="H27" s="7"/>
    </row>
    <row r="28" spans="1:8" ht="11.25">
      <c r="A28" s="6"/>
      <c r="B28" s="6"/>
      <c r="C28" s="6"/>
      <c r="D28" s="7"/>
      <c r="E28" s="7"/>
      <c r="F28" s="7"/>
      <c r="G28" s="7"/>
      <c r="H28" s="7"/>
    </row>
    <row r="29" spans="1:8" ht="11.25">
      <c r="A29" s="6"/>
      <c r="B29" s="6"/>
      <c r="C29" s="6"/>
      <c r="D29" s="7"/>
      <c r="E29" s="7"/>
      <c r="F29" s="7"/>
      <c r="G29" s="7"/>
      <c r="H29" s="7"/>
    </row>
    <row r="30" spans="1:8" ht="11.25">
      <c r="A30" s="6"/>
      <c r="B30" s="6"/>
      <c r="C30" s="6"/>
      <c r="D30" s="7"/>
      <c r="E30" s="7"/>
      <c r="F30" s="7"/>
      <c r="G30" s="7"/>
      <c r="H30" s="7"/>
    </row>
    <row r="31" spans="1:8" ht="11.25">
      <c r="A31" s="6"/>
      <c r="B31" s="6"/>
      <c r="C31" s="6"/>
      <c r="D31" s="7"/>
      <c r="E31" s="7"/>
      <c r="F31" s="7"/>
      <c r="G31" s="7"/>
      <c r="H31" s="7"/>
    </row>
    <row r="32" spans="1:8" ht="11.25">
      <c r="A32" s="6"/>
      <c r="B32" s="6"/>
      <c r="C32" s="6"/>
      <c r="D32" s="7"/>
      <c r="E32" s="7"/>
      <c r="F32" s="7"/>
      <c r="G32" s="7"/>
      <c r="H32" s="7"/>
    </row>
    <row r="33" spans="1:8" ht="11.25">
      <c r="A33" s="6"/>
      <c r="B33" s="6"/>
      <c r="C33" s="6"/>
      <c r="D33" s="7"/>
      <c r="E33" s="7"/>
      <c r="F33" s="7"/>
      <c r="G33" s="7"/>
      <c r="H33" s="7"/>
    </row>
    <row r="34" spans="1:8" ht="11.25">
      <c r="A34" s="6"/>
      <c r="B34" s="6"/>
      <c r="C34" s="6"/>
      <c r="D34" s="7"/>
      <c r="E34" s="7"/>
      <c r="F34" s="7"/>
      <c r="G34" s="7"/>
      <c r="H34" s="7"/>
    </row>
    <row r="35" spans="1:8" ht="11.25">
      <c r="A35" s="6"/>
      <c r="B35" s="6"/>
      <c r="C35" s="6"/>
      <c r="D35" s="7"/>
      <c r="E35" s="7"/>
      <c r="F35" s="7"/>
      <c r="G35" s="7"/>
      <c r="H35" s="7"/>
    </row>
    <row r="36" spans="1:8" ht="11.25">
      <c r="A36" s="6"/>
      <c r="B36" s="6"/>
      <c r="C36" s="6"/>
      <c r="D36" s="7"/>
      <c r="E36" s="7"/>
      <c r="F36" s="7"/>
      <c r="G36" s="7"/>
      <c r="H36" s="7"/>
    </row>
    <row r="37" spans="1:8" ht="11.25">
      <c r="A37" s="6"/>
      <c r="B37" s="6"/>
      <c r="C37" s="6"/>
      <c r="D37" s="7"/>
      <c r="E37" s="7"/>
      <c r="F37" s="7"/>
      <c r="G37" s="7"/>
      <c r="H37" s="7"/>
    </row>
    <row r="38" spans="1:8" ht="11.25">
      <c r="A38" s="6"/>
      <c r="B38" s="6"/>
      <c r="C38" s="6"/>
      <c r="D38" s="7"/>
      <c r="E38" s="7"/>
      <c r="F38" s="7"/>
      <c r="G38" s="7"/>
      <c r="H38" s="7"/>
    </row>
    <row r="39" spans="1:8" ht="11.25">
      <c r="A39" s="6"/>
      <c r="B39" s="6"/>
      <c r="C39" s="6"/>
      <c r="D39" s="7"/>
      <c r="E39" s="7"/>
      <c r="F39" s="7"/>
      <c r="G39" s="7"/>
      <c r="H39" s="7"/>
    </row>
    <row r="40" spans="1:8" ht="11.25">
      <c r="A40" s="6"/>
      <c r="B40" s="6"/>
      <c r="C40" s="6"/>
      <c r="D40" s="7"/>
      <c r="E40" s="7"/>
      <c r="F40" s="7"/>
      <c r="G40" s="7"/>
      <c r="H40" s="7"/>
    </row>
    <row r="41" spans="1:8" ht="11.25">
      <c r="A41" s="6"/>
      <c r="B41" s="6"/>
      <c r="C41" s="6"/>
      <c r="D41" s="7"/>
      <c r="E41" s="7"/>
      <c r="F41" s="7"/>
      <c r="G41" s="7"/>
      <c r="H41" s="7"/>
    </row>
    <row r="42" spans="1:8" ht="11.25">
      <c r="A42" s="6"/>
      <c r="B42" s="6"/>
      <c r="C42" s="6"/>
      <c r="D42" s="7"/>
      <c r="E42" s="7"/>
      <c r="F42" s="7"/>
      <c r="G42" s="7"/>
      <c r="H42" s="7"/>
    </row>
    <row r="43" spans="1:8" ht="11.25">
      <c r="A43" s="6"/>
      <c r="B43" s="6"/>
      <c r="C43" s="6"/>
      <c r="D43" s="7"/>
      <c r="E43" s="7"/>
      <c r="F43" s="7"/>
      <c r="G43" s="7"/>
      <c r="H43" s="7"/>
    </row>
    <row r="44" spans="1:8" ht="11.25">
      <c r="A44" s="6"/>
      <c r="B44" s="6"/>
      <c r="C44" s="6"/>
      <c r="D44" s="7"/>
      <c r="E44" s="7"/>
      <c r="F44" s="7"/>
      <c r="G44" s="7"/>
      <c r="H44" s="7"/>
    </row>
    <row r="45" spans="1:8" ht="11.25">
      <c r="A45" s="6"/>
      <c r="B45" s="6"/>
      <c r="C45" s="6"/>
      <c r="D45" s="7"/>
      <c r="E45" s="7"/>
      <c r="F45" s="7"/>
      <c r="G45" s="7"/>
      <c r="H45" s="7"/>
    </row>
    <row r="46" spans="1:8" ht="11.25">
      <c r="A46" s="6"/>
      <c r="B46" s="6"/>
      <c r="C46" s="6"/>
      <c r="D46" s="7"/>
      <c r="E46" s="7"/>
      <c r="F46" s="7"/>
      <c r="G46" s="7"/>
      <c r="H46" s="7"/>
    </row>
    <row r="47" spans="1:8" ht="11.25">
      <c r="A47" s="6"/>
      <c r="B47" s="6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16384" width="9.140625" style="1" customWidth="1"/>
  </cols>
  <sheetData>
    <row r="1" spans="1:8" ht="11.25">
      <c r="A1" s="84" t="s">
        <v>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21</v>
      </c>
      <c r="D2" s="3"/>
      <c r="G2" s="75"/>
      <c r="H2" s="75"/>
    </row>
    <row r="3" spans="1:8" ht="11.25">
      <c r="A3" s="71" t="s">
        <v>292</v>
      </c>
      <c r="B3" s="71" t="s">
        <v>292</v>
      </c>
      <c r="C3" s="71" t="s">
        <v>22</v>
      </c>
      <c r="D3" s="71" t="s">
        <v>0</v>
      </c>
      <c r="E3" s="71" t="s">
        <v>1</v>
      </c>
      <c r="F3" s="71" t="s">
        <v>3</v>
      </c>
      <c r="G3" s="64" t="s">
        <v>20</v>
      </c>
      <c r="H3" s="64" t="s">
        <v>266</v>
      </c>
    </row>
    <row r="4" spans="1:8" ht="11.25">
      <c r="A4" s="7">
        <v>1</v>
      </c>
      <c r="B4" s="7">
        <v>1</v>
      </c>
      <c r="C4" s="6" t="s">
        <v>151</v>
      </c>
      <c r="D4" s="7">
        <v>2003</v>
      </c>
      <c r="E4" s="7">
        <v>350386</v>
      </c>
      <c r="F4" s="7" t="s">
        <v>143</v>
      </c>
      <c r="G4" s="7" t="s">
        <v>407</v>
      </c>
      <c r="H4" s="7">
        <v>9</v>
      </c>
    </row>
    <row r="5" spans="1:8" ht="11.25">
      <c r="A5" s="28"/>
      <c r="B5" s="28"/>
      <c r="C5" s="6"/>
      <c r="D5" s="7"/>
      <c r="E5" s="7"/>
      <c r="F5" s="7"/>
      <c r="G5" s="29"/>
      <c r="H5" s="29"/>
    </row>
    <row r="6" spans="1:8" ht="11.25">
      <c r="A6" s="6"/>
      <c r="B6" s="6"/>
      <c r="C6" s="6" t="s">
        <v>514</v>
      </c>
      <c r="D6" s="7"/>
      <c r="E6" s="7"/>
      <c r="F6" s="7"/>
      <c r="G6" s="7"/>
      <c r="H6" s="7">
        <f>SUM(H4:H5)</f>
        <v>9</v>
      </c>
    </row>
    <row r="7" spans="1:8" ht="11.25">
      <c r="A7" s="6"/>
      <c r="B7" s="6"/>
      <c r="C7" s="28"/>
      <c r="D7" s="29"/>
      <c r="E7" s="29"/>
      <c r="F7" s="29"/>
      <c r="G7" s="7"/>
      <c r="H7" s="7"/>
    </row>
    <row r="8" spans="1:8" ht="11.25">
      <c r="A8" s="6"/>
      <c r="B8" s="6"/>
      <c r="C8" s="6"/>
      <c r="D8" s="7"/>
      <c r="E8" s="7"/>
      <c r="F8" s="7"/>
      <c r="G8" s="7"/>
      <c r="H8" s="7"/>
    </row>
    <row r="9" spans="1:8" ht="11.25">
      <c r="A9" s="6"/>
      <c r="B9" s="6"/>
      <c r="C9" s="6"/>
      <c r="D9" s="7"/>
      <c r="E9" s="7"/>
      <c r="F9" s="7"/>
      <c r="G9" s="7"/>
      <c r="H9" s="7"/>
    </row>
    <row r="10" spans="1:8" ht="11.25">
      <c r="A10" s="6"/>
      <c r="B10" s="6"/>
      <c r="C10" s="6"/>
      <c r="D10" s="7"/>
      <c r="E10" s="7"/>
      <c r="F10" s="7"/>
      <c r="G10" s="7"/>
      <c r="H10" s="7"/>
    </row>
    <row r="11" spans="1:8" ht="11.25">
      <c r="A11" s="6"/>
      <c r="B11" s="6"/>
      <c r="C11" s="6"/>
      <c r="D11" s="7"/>
      <c r="E11" s="7"/>
      <c r="F11" s="7"/>
      <c r="G11" s="7"/>
      <c r="H11" s="7"/>
    </row>
    <row r="12" spans="1:8" ht="11.25">
      <c r="A12" s="6"/>
      <c r="B12" s="6"/>
      <c r="C12" s="6"/>
      <c r="D12" s="7"/>
      <c r="E12" s="7"/>
      <c r="F12" s="7"/>
      <c r="G12" s="7"/>
      <c r="H12" s="7"/>
    </row>
    <row r="13" spans="1:8" ht="11.25">
      <c r="A13" s="6"/>
      <c r="B13" s="6"/>
      <c r="C13" s="6"/>
      <c r="D13" s="7"/>
      <c r="E13" s="7"/>
      <c r="F13" s="7"/>
      <c r="G13" s="7"/>
      <c r="H13" s="7"/>
    </row>
    <row r="14" spans="1:8" ht="11.25">
      <c r="A14" s="6"/>
      <c r="B14" s="6"/>
      <c r="C14" s="6"/>
      <c r="D14" s="7"/>
      <c r="E14" s="7"/>
      <c r="F14" s="7"/>
      <c r="G14" s="7"/>
      <c r="H14" s="7"/>
    </row>
    <row r="15" spans="1:8" ht="11.25">
      <c r="A15" s="6"/>
      <c r="B15" s="6"/>
      <c r="C15" s="6"/>
      <c r="D15" s="7"/>
      <c r="E15" s="7"/>
      <c r="F15" s="7"/>
      <c r="G15" s="7"/>
      <c r="H15" s="7"/>
    </row>
    <row r="16" spans="1:8" ht="11.25">
      <c r="A16" s="6"/>
      <c r="B16" s="6"/>
      <c r="C16" s="6"/>
      <c r="D16" s="7"/>
      <c r="E16" s="7"/>
      <c r="F16" s="7"/>
      <c r="G16" s="7"/>
      <c r="H16" s="7"/>
    </row>
    <row r="17" spans="1:8" ht="11.25">
      <c r="A17" s="6"/>
      <c r="B17" s="6"/>
      <c r="C17" s="6"/>
      <c r="D17" s="7"/>
      <c r="E17" s="7"/>
      <c r="F17" s="7"/>
      <c r="G17" s="7"/>
      <c r="H17" s="7"/>
    </row>
    <row r="18" spans="1:8" ht="11.25">
      <c r="A18" s="6"/>
      <c r="B18" s="6"/>
      <c r="C18" s="6"/>
      <c r="D18" s="7"/>
      <c r="E18" s="7"/>
      <c r="F18" s="7"/>
      <c r="G18" s="7"/>
      <c r="H18" s="7"/>
    </row>
    <row r="19" spans="1:8" ht="11.25">
      <c r="A19" s="6"/>
      <c r="B19" s="6"/>
      <c r="C19" s="6"/>
      <c r="D19" s="7"/>
      <c r="E19" s="7"/>
      <c r="F19" s="7"/>
      <c r="G19" s="7"/>
      <c r="H19" s="7"/>
    </row>
    <row r="20" spans="1:8" ht="11.25">
      <c r="A20" s="6"/>
      <c r="B20" s="6"/>
      <c r="C20" s="6"/>
      <c r="D20" s="7"/>
      <c r="E20" s="7"/>
      <c r="F20" s="7"/>
      <c r="G20" s="7"/>
      <c r="H20" s="7"/>
    </row>
    <row r="21" spans="1:8" ht="11.25">
      <c r="A21" s="6"/>
      <c r="B21" s="6"/>
      <c r="C21" s="6"/>
      <c r="D21" s="7"/>
      <c r="E21" s="7"/>
      <c r="F21" s="7"/>
      <c r="G21" s="7"/>
      <c r="H21" s="7"/>
    </row>
    <row r="22" spans="1:8" ht="11.25">
      <c r="A22" s="6"/>
      <c r="B22" s="6"/>
      <c r="C22" s="6"/>
      <c r="D22" s="7"/>
      <c r="E22" s="7"/>
      <c r="F22" s="7"/>
      <c r="G22" s="7"/>
      <c r="H22" s="7"/>
    </row>
    <row r="23" spans="1:8" ht="11.25">
      <c r="A23" s="6"/>
      <c r="B23" s="6"/>
      <c r="C23" s="6"/>
      <c r="D23" s="7"/>
      <c r="E23" s="7"/>
      <c r="F23" s="7"/>
      <c r="G23" s="7"/>
      <c r="H23" s="7"/>
    </row>
    <row r="24" spans="1:8" ht="11.25">
      <c r="A24" s="6"/>
      <c r="B24" s="6"/>
      <c r="C24" s="6"/>
      <c r="D24" s="7"/>
      <c r="E24" s="7"/>
      <c r="F24" s="7"/>
      <c r="G24" s="7"/>
      <c r="H24" s="7"/>
    </row>
    <row r="25" spans="1:8" ht="11.25">
      <c r="A25" s="6"/>
      <c r="B25" s="6"/>
      <c r="C25" s="6"/>
      <c r="D25" s="7"/>
      <c r="E25" s="7"/>
      <c r="F25" s="7"/>
      <c r="G25" s="7"/>
      <c r="H25" s="7"/>
    </row>
    <row r="26" spans="1:8" ht="11.25">
      <c r="A26" s="6"/>
      <c r="B26" s="6"/>
      <c r="C26" s="6"/>
      <c r="D26" s="7"/>
      <c r="E26" s="7"/>
      <c r="F26" s="7"/>
      <c r="G26" s="7"/>
      <c r="H26" s="7"/>
    </row>
    <row r="27" spans="1:8" ht="11.25">
      <c r="A27" s="6"/>
      <c r="B27" s="6"/>
      <c r="C27" s="6"/>
      <c r="D27" s="7"/>
      <c r="E27" s="7"/>
      <c r="F27" s="7"/>
      <c r="G27" s="7"/>
      <c r="H27" s="7"/>
    </row>
    <row r="28" spans="1:8" ht="11.25">
      <c r="A28" s="6"/>
      <c r="B28" s="6"/>
      <c r="C28" s="6"/>
      <c r="D28" s="7"/>
      <c r="E28" s="7"/>
      <c r="F28" s="7"/>
      <c r="G28" s="7"/>
      <c r="H28" s="7"/>
    </row>
    <row r="29" spans="1:8" ht="11.25">
      <c r="A29" s="6"/>
      <c r="B29" s="6"/>
      <c r="C29" s="6"/>
      <c r="D29" s="7"/>
      <c r="E29" s="7"/>
      <c r="F29" s="7"/>
      <c r="G29" s="7"/>
      <c r="H29" s="7"/>
    </row>
    <row r="30" spans="1:8" ht="11.25">
      <c r="A30" s="6"/>
      <c r="B30" s="6"/>
      <c r="C30" s="6"/>
      <c r="D30" s="7"/>
      <c r="E30" s="7"/>
      <c r="F30" s="7"/>
      <c r="G30" s="7"/>
      <c r="H30" s="7"/>
    </row>
    <row r="31" spans="1:8" ht="11.25">
      <c r="A31" s="6"/>
      <c r="B31" s="6"/>
      <c r="C31" s="6"/>
      <c r="D31" s="7"/>
      <c r="E31" s="7"/>
      <c r="F31" s="7"/>
      <c r="G31" s="7"/>
      <c r="H31" s="7"/>
    </row>
    <row r="32" spans="1:8" ht="11.25">
      <c r="A32" s="6"/>
      <c r="B32" s="6"/>
      <c r="C32" s="6"/>
      <c r="D32" s="7"/>
      <c r="E32" s="7"/>
      <c r="F32" s="7"/>
      <c r="G32" s="7"/>
      <c r="H32" s="7"/>
    </row>
    <row r="33" spans="1:8" ht="11.25">
      <c r="A33" s="6"/>
      <c r="B33" s="6"/>
      <c r="C33" s="6"/>
      <c r="D33" s="7"/>
      <c r="E33" s="7"/>
      <c r="F33" s="7"/>
      <c r="G33" s="7"/>
      <c r="H33" s="7"/>
    </row>
    <row r="34" spans="1:8" ht="11.25">
      <c r="A34" s="6"/>
      <c r="B34" s="6"/>
      <c r="C34" s="6"/>
      <c r="D34" s="7"/>
      <c r="E34" s="7"/>
      <c r="F34" s="7"/>
      <c r="G34" s="7"/>
      <c r="H34" s="7"/>
    </row>
    <row r="35" spans="1:8" ht="11.25">
      <c r="A35" s="6"/>
      <c r="B35" s="6"/>
      <c r="C35" s="6"/>
      <c r="D35" s="7"/>
      <c r="E35" s="7"/>
      <c r="F35" s="7"/>
      <c r="G35" s="7"/>
      <c r="H35" s="7"/>
    </row>
    <row r="36" spans="1:8" ht="11.25">
      <c r="A36" s="6"/>
      <c r="B36" s="6"/>
      <c r="C36" s="6"/>
      <c r="D36" s="7"/>
      <c r="E36" s="7"/>
      <c r="F36" s="7"/>
      <c r="G36" s="7"/>
      <c r="H36" s="7"/>
    </row>
    <row r="37" spans="1:8" ht="11.25">
      <c r="A37" s="6"/>
      <c r="B37" s="6"/>
      <c r="C37" s="6"/>
      <c r="D37" s="7"/>
      <c r="E37" s="7"/>
      <c r="F37" s="7"/>
      <c r="G37" s="7"/>
      <c r="H37" s="7"/>
    </row>
    <row r="38" spans="1:8" ht="11.25">
      <c r="A38" s="6"/>
      <c r="B38" s="6"/>
      <c r="C38" s="6"/>
      <c r="D38" s="7"/>
      <c r="E38" s="7"/>
      <c r="F38" s="7"/>
      <c r="G38" s="7"/>
      <c r="H38" s="7"/>
    </row>
    <row r="39" spans="1:8" ht="11.25">
      <c r="A39" s="6"/>
      <c r="B39" s="6"/>
      <c r="C39" s="6"/>
      <c r="D39" s="7"/>
      <c r="E39" s="7"/>
      <c r="F39" s="7"/>
      <c r="G39" s="7"/>
      <c r="H39" s="7"/>
    </row>
    <row r="40" spans="1:8" ht="11.25">
      <c r="A40" s="6"/>
      <c r="B40" s="6"/>
      <c r="C40" s="6"/>
      <c r="D40" s="7"/>
      <c r="E40" s="7"/>
      <c r="F40" s="7"/>
      <c r="G40" s="7"/>
      <c r="H40" s="7"/>
    </row>
    <row r="41" spans="1:8" ht="11.25">
      <c r="A41" s="6"/>
      <c r="B41" s="6"/>
      <c r="C41" s="6"/>
      <c r="D41" s="7"/>
      <c r="E41" s="7"/>
      <c r="F41" s="7"/>
      <c r="G41" s="7"/>
      <c r="H41" s="7"/>
    </row>
    <row r="42" spans="1:8" ht="11.25">
      <c r="A42" s="6"/>
      <c r="B42" s="6"/>
      <c r="C42" s="6"/>
      <c r="D42" s="7"/>
      <c r="E42" s="7"/>
      <c r="F42" s="7"/>
      <c r="G42" s="7"/>
      <c r="H42" s="7"/>
    </row>
    <row r="43" spans="1:8" ht="11.25">
      <c r="A43" s="6"/>
      <c r="B43" s="6"/>
      <c r="C43" s="6"/>
      <c r="D43" s="7"/>
      <c r="E43" s="7"/>
      <c r="F43" s="7"/>
      <c r="G43" s="7"/>
      <c r="H43" s="7"/>
    </row>
    <row r="44" spans="1:8" ht="11.25">
      <c r="A44" s="6"/>
      <c r="B44" s="6"/>
      <c r="C44" s="6"/>
      <c r="D44" s="7"/>
      <c r="E44" s="7"/>
      <c r="F44" s="7"/>
      <c r="G44" s="7"/>
      <c r="H44" s="7"/>
    </row>
    <row r="45" spans="1:8" ht="11.25">
      <c r="A45" s="6"/>
      <c r="B45" s="6"/>
      <c r="C45" s="6"/>
      <c r="D45" s="7"/>
      <c r="E45" s="7"/>
      <c r="F45" s="7"/>
      <c r="G45" s="7"/>
      <c r="H45" s="7"/>
    </row>
    <row r="46" spans="1:8" ht="11.25">
      <c r="A46" s="6"/>
      <c r="B46" s="6"/>
      <c r="C46" s="6"/>
      <c r="D46" s="7"/>
      <c r="E46" s="7"/>
      <c r="F46" s="7"/>
      <c r="G46" s="7"/>
      <c r="H46" s="7"/>
    </row>
    <row r="47" spans="1:8" ht="11.25">
      <c r="A47" s="6"/>
      <c r="B47" s="6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37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2" customWidth="1"/>
    <col min="8" max="8" width="6.140625" style="2" customWidth="1"/>
    <col min="9" max="9" width="6.421875" style="2" bestFit="1" customWidth="1"/>
    <col min="10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13</v>
      </c>
      <c r="D2" s="3"/>
      <c r="G2" s="75" t="s">
        <v>20</v>
      </c>
      <c r="H2" s="75"/>
    </row>
    <row r="3" spans="1:9" ht="12" thickBot="1">
      <c r="A3" s="38" t="s">
        <v>2</v>
      </c>
      <c r="B3" s="25" t="s">
        <v>4</v>
      </c>
      <c r="C3" s="25" t="s">
        <v>22</v>
      </c>
      <c r="D3" s="25" t="s">
        <v>0</v>
      </c>
      <c r="E3" s="25" t="s">
        <v>1</v>
      </c>
      <c r="F3" s="25" t="s">
        <v>3</v>
      </c>
      <c r="G3" s="5" t="s">
        <v>20</v>
      </c>
      <c r="H3" s="5" t="s">
        <v>265</v>
      </c>
      <c r="I3" s="2" t="s">
        <v>266</v>
      </c>
    </row>
    <row r="4" spans="1:8" ht="12" thickTop="1">
      <c r="A4" s="39">
        <v>1</v>
      </c>
      <c r="B4" s="26" t="s">
        <v>251</v>
      </c>
      <c r="C4" s="26" t="s">
        <v>100</v>
      </c>
      <c r="D4" s="27">
        <v>2003</v>
      </c>
      <c r="E4" s="27">
        <v>338047</v>
      </c>
      <c r="F4" s="7" t="s">
        <v>90</v>
      </c>
      <c r="G4" s="27" t="s">
        <v>259</v>
      </c>
      <c r="H4" s="27" t="s">
        <v>253</v>
      </c>
    </row>
    <row r="5" spans="1:8" ht="11.25">
      <c r="A5" s="40">
        <v>2</v>
      </c>
      <c r="B5" s="28" t="s">
        <v>251</v>
      </c>
      <c r="C5" s="6" t="s">
        <v>73</v>
      </c>
      <c r="D5" s="7">
        <v>2004</v>
      </c>
      <c r="E5" s="7">
        <v>361502</v>
      </c>
      <c r="F5" s="7" t="s">
        <v>62</v>
      </c>
      <c r="G5" s="29" t="s">
        <v>252</v>
      </c>
      <c r="H5" s="29" t="s">
        <v>253</v>
      </c>
    </row>
    <row r="6" spans="1:8" ht="11.25">
      <c r="A6" s="41">
        <v>3</v>
      </c>
      <c r="B6" s="6" t="s">
        <v>251</v>
      </c>
      <c r="C6" s="6" t="s">
        <v>74</v>
      </c>
      <c r="D6" s="7">
        <v>2003</v>
      </c>
      <c r="E6" s="7">
        <v>357883</v>
      </c>
      <c r="F6" s="7" t="s">
        <v>62</v>
      </c>
      <c r="G6" s="7" t="s">
        <v>255</v>
      </c>
      <c r="H6" s="7" t="s">
        <v>253</v>
      </c>
    </row>
    <row r="7" spans="1:8" ht="11.25">
      <c r="A7" s="41" t="s">
        <v>257</v>
      </c>
      <c r="B7" s="6" t="s">
        <v>251</v>
      </c>
      <c r="C7" s="28" t="s">
        <v>76</v>
      </c>
      <c r="D7" s="29">
        <v>2004</v>
      </c>
      <c r="E7" s="29">
        <v>357893</v>
      </c>
      <c r="F7" s="29" t="s">
        <v>62</v>
      </c>
      <c r="G7" s="7" t="s">
        <v>254</v>
      </c>
      <c r="H7" s="7"/>
    </row>
    <row r="8" spans="1:8" ht="11.25">
      <c r="A8" s="41" t="s">
        <v>257</v>
      </c>
      <c r="B8" s="6" t="s">
        <v>251</v>
      </c>
      <c r="C8" s="6" t="s">
        <v>186</v>
      </c>
      <c r="D8" s="7">
        <v>2004</v>
      </c>
      <c r="E8" s="7">
        <v>365591</v>
      </c>
      <c r="F8" s="7" t="s">
        <v>179</v>
      </c>
      <c r="G8" s="7" t="s">
        <v>256</v>
      </c>
      <c r="H8" s="7"/>
    </row>
    <row r="9" spans="1:8" ht="11.25">
      <c r="A9" s="41"/>
      <c r="B9" s="6"/>
      <c r="C9" s="6"/>
      <c r="D9" s="7"/>
      <c r="E9" s="7"/>
      <c r="F9" s="7"/>
      <c r="G9" s="7"/>
      <c r="H9" s="7"/>
    </row>
    <row r="10" spans="1:8" ht="11.25">
      <c r="A10" s="41">
        <v>1</v>
      </c>
      <c r="B10" s="6" t="s">
        <v>243</v>
      </c>
      <c r="C10" s="6" t="s">
        <v>126</v>
      </c>
      <c r="D10" s="7">
        <v>2003</v>
      </c>
      <c r="E10" s="7">
        <v>353157</v>
      </c>
      <c r="F10" s="7" t="s">
        <v>125</v>
      </c>
      <c r="G10" s="7" t="s">
        <v>246</v>
      </c>
      <c r="H10" s="7" t="s">
        <v>250</v>
      </c>
    </row>
    <row r="11" spans="1:8" ht="11.25">
      <c r="A11" s="41">
        <v>2</v>
      </c>
      <c r="B11" s="6" t="s">
        <v>243</v>
      </c>
      <c r="C11" s="6" t="s">
        <v>101</v>
      </c>
      <c r="D11" s="7">
        <v>2003</v>
      </c>
      <c r="E11" s="7">
        <v>338048</v>
      </c>
      <c r="F11" s="7" t="s">
        <v>90</v>
      </c>
      <c r="G11" s="7" t="s">
        <v>247</v>
      </c>
      <c r="H11" s="7" t="s">
        <v>250</v>
      </c>
    </row>
    <row r="12" spans="1:8" ht="11.25">
      <c r="A12" s="41">
        <v>3</v>
      </c>
      <c r="B12" s="6" t="s">
        <v>243</v>
      </c>
      <c r="C12" s="6" t="s">
        <v>127</v>
      </c>
      <c r="D12" s="7">
        <v>2004</v>
      </c>
      <c r="E12" s="7">
        <v>348239</v>
      </c>
      <c r="F12" s="7" t="s">
        <v>128</v>
      </c>
      <c r="G12" s="7" t="s">
        <v>248</v>
      </c>
      <c r="H12" s="7" t="s">
        <v>250</v>
      </c>
    </row>
    <row r="13" spans="1:8" ht="11.25">
      <c r="A13" s="41">
        <v>4</v>
      </c>
      <c r="B13" s="6" t="s">
        <v>243</v>
      </c>
      <c r="C13" s="6" t="s">
        <v>71</v>
      </c>
      <c r="D13" s="7">
        <v>2004</v>
      </c>
      <c r="E13" s="7">
        <v>357886</v>
      </c>
      <c r="F13" s="7" t="s">
        <v>62</v>
      </c>
      <c r="G13" s="7" t="s">
        <v>245</v>
      </c>
      <c r="H13" s="7" t="s">
        <v>250</v>
      </c>
    </row>
    <row r="14" spans="1:8" ht="11.25">
      <c r="A14" s="41">
        <v>5</v>
      </c>
      <c r="B14" s="6" t="s">
        <v>243</v>
      </c>
      <c r="C14" s="6" t="s">
        <v>75</v>
      </c>
      <c r="D14" s="7">
        <v>2004</v>
      </c>
      <c r="E14" s="7">
        <v>362686</v>
      </c>
      <c r="F14" s="7" t="s">
        <v>62</v>
      </c>
      <c r="G14" s="7" t="s">
        <v>249</v>
      </c>
      <c r="H14" s="7" t="s">
        <v>250</v>
      </c>
    </row>
    <row r="15" spans="1:8" ht="11.25">
      <c r="A15" s="41"/>
      <c r="B15" s="6"/>
      <c r="C15" s="6" t="s">
        <v>72</v>
      </c>
      <c r="D15" s="7">
        <v>2003</v>
      </c>
      <c r="E15" s="7">
        <v>352043</v>
      </c>
      <c r="F15" s="7" t="s">
        <v>62</v>
      </c>
      <c r="G15" s="7" t="s">
        <v>256</v>
      </c>
      <c r="H15" s="7"/>
    </row>
    <row r="16" spans="1:8" ht="11.25">
      <c r="A16" s="40"/>
      <c r="B16" s="28"/>
      <c r="C16" s="28"/>
      <c r="D16" s="29"/>
      <c r="E16" s="29"/>
      <c r="F16" s="29"/>
      <c r="G16" s="29"/>
      <c r="H16" s="29"/>
    </row>
    <row r="17" spans="1:9" ht="11.25">
      <c r="A17" s="41"/>
      <c r="B17" s="6"/>
      <c r="C17" s="6" t="s">
        <v>258</v>
      </c>
      <c r="D17" s="7"/>
      <c r="E17" s="7"/>
      <c r="F17" s="7"/>
      <c r="G17" s="7"/>
      <c r="H17" s="7"/>
      <c r="I17" s="7"/>
    </row>
    <row r="18" spans="1:9" ht="11.25">
      <c r="A18" s="72">
        <v>1</v>
      </c>
      <c r="B18" s="8" t="s">
        <v>243</v>
      </c>
      <c r="C18" s="8" t="s">
        <v>126</v>
      </c>
      <c r="D18" s="9">
        <v>2003</v>
      </c>
      <c r="E18" s="9">
        <v>353157</v>
      </c>
      <c r="F18" s="9" t="s">
        <v>125</v>
      </c>
      <c r="G18" s="9" t="s">
        <v>246</v>
      </c>
      <c r="H18" s="9" t="s">
        <v>250</v>
      </c>
      <c r="I18" s="7">
        <v>9</v>
      </c>
    </row>
    <row r="19" spans="1:9" ht="11.25">
      <c r="A19" s="40">
        <v>2</v>
      </c>
      <c r="B19" s="28" t="s">
        <v>243</v>
      </c>
      <c r="C19" s="6" t="s">
        <v>101</v>
      </c>
      <c r="D19" s="7">
        <v>2003</v>
      </c>
      <c r="E19" s="7">
        <v>338048</v>
      </c>
      <c r="F19" s="7" t="s">
        <v>90</v>
      </c>
      <c r="G19" s="29" t="s">
        <v>247</v>
      </c>
      <c r="H19" s="29" t="s">
        <v>250</v>
      </c>
      <c r="I19" s="7">
        <v>7</v>
      </c>
    </row>
    <row r="20" spans="1:9" ht="11.25">
      <c r="A20" s="41">
        <v>3</v>
      </c>
      <c r="B20" s="6" t="s">
        <v>243</v>
      </c>
      <c r="C20" s="6" t="s">
        <v>127</v>
      </c>
      <c r="D20" s="7">
        <v>2004</v>
      </c>
      <c r="E20" s="7">
        <v>348239</v>
      </c>
      <c r="F20" s="7" t="s">
        <v>128</v>
      </c>
      <c r="G20" s="7" t="s">
        <v>248</v>
      </c>
      <c r="H20" s="7" t="s">
        <v>250</v>
      </c>
      <c r="I20" s="7">
        <v>6</v>
      </c>
    </row>
    <row r="21" spans="1:9" ht="11.25">
      <c r="A21" s="41">
        <v>4</v>
      </c>
      <c r="B21" s="6" t="s">
        <v>251</v>
      </c>
      <c r="C21" s="28" t="s">
        <v>100</v>
      </c>
      <c r="D21" s="29">
        <v>2003</v>
      </c>
      <c r="E21" s="29">
        <v>338047</v>
      </c>
      <c r="F21" s="29" t="s">
        <v>90</v>
      </c>
      <c r="G21" s="7" t="s">
        <v>259</v>
      </c>
      <c r="H21" s="7" t="s">
        <v>253</v>
      </c>
      <c r="I21" s="7">
        <v>5</v>
      </c>
    </row>
    <row r="22" spans="1:9" ht="11.25">
      <c r="A22" s="41">
        <v>5</v>
      </c>
      <c r="B22" s="6" t="s">
        <v>243</v>
      </c>
      <c r="C22" s="6" t="s">
        <v>71</v>
      </c>
      <c r="D22" s="7">
        <v>2004</v>
      </c>
      <c r="E22" s="7">
        <v>357886</v>
      </c>
      <c r="F22" s="7" t="s">
        <v>62</v>
      </c>
      <c r="G22" s="7" t="s">
        <v>245</v>
      </c>
      <c r="H22" s="7" t="s">
        <v>250</v>
      </c>
      <c r="I22" s="7">
        <v>4</v>
      </c>
    </row>
    <row r="23" spans="1:9" ht="11.25">
      <c r="A23" s="41">
        <v>6</v>
      </c>
      <c r="B23" s="6" t="s">
        <v>243</v>
      </c>
      <c r="C23" s="6" t="s">
        <v>75</v>
      </c>
      <c r="D23" s="7">
        <v>2004</v>
      </c>
      <c r="E23" s="7">
        <v>362686</v>
      </c>
      <c r="F23" s="7" t="s">
        <v>62</v>
      </c>
      <c r="G23" s="7" t="s">
        <v>249</v>
      </c>
      <c r="H23" s="7" t="s">
        <v>250</v>
      </c>
      <c r="I23" s="7">
        <v>3</v>
      </c>
    </row>
    <row r="24" spans="1:9" ht="11.25">
      <c r="A24" s="41">
        <v>7</v>
      </c>
      <c r="B24" s="6" t="s">
        <v>251</v>
      </c>
      <c r="C24" s="6" t="s">
        <v>73</v>
      </c>
      <c r="D24" s="7">
        <v>2004</v>
      </c>
      <c r="E24" s="7">
        <v>361502</v>
      </c>
      <c r="F24" s="7" t="s">
        <v>62</v>
      </c>
      <c r="G24" s="7" t="s">
        <v>252</v>
      </c>
      <c r="H24" s="7" t="s">
        <v>253</v>
      </c>
      <c r="I24" s="7">
        <v>2</v>
      </c>
    </row>
    <row r="25" spans="1:9" ht="11.25">
      <c r="A25" s="41">
        <v>8</v>
      </c>
      <c r="B25" s="6" t="s">
        <v>251</v>
      </c>
      <c r="C25" s="6" t="s">
        <v>74</v>
      </c>
      <c r="D25" s="7">
        <v>2003</v>
      </c>
      <c r="E25" s="7">
        <v>357883</v>
      </c>
      <c r="F25" s="7" t="s">
        <v>62</v>
      </c>
      <c r="G25" s="7" t="s">
        <v>255</v>
      </c>
      <c r="H25" s="7" t="s">
        <v>253</v>
      </c>
      <c r="I25" s="7">
        <v>1</v>
      </c>
    </row>
    <row r="26" spans="1:9" ht="11.25">
      <c r="A26" s="41" t="s">
        <v>257</v>
      </c>
      <c r="B26" s="6" t="s">
        <v>251</v>
      </c>
      <c r="C26" s="6" t="s">
        <v>76</v>
      </c>
      <c r="D26" s="7">
        <v>2004</v>
      </c>
      <c r="E26" s="7">
        <v>357893</v>
      </c>
      <c r="F26" s="7" t="s">
        <v>62</v>
      </c>
      <c r="G26" s="7" t="s">
        <v>254</v>
      </c>
      <c r="H26" s="7"/>
      <c r="I26" s="7"/>
    </row>
    <row r="27" spans="1:9" ht="11.25">
      <c r="A27" s="41" t="s">
        <v>257</v>
      </c>
      <c r="B27" s="6" t="s">
        <v>251</v>
      </c>
      <c r="C27" s="6" t="s">
        <v>186</v>
      </c>
      <c r="D27" s="7">
        <v>2004</v>
      </c>
      <c r="E27" s="7">
        <v>365591</v>
      </c>
      <c r="F27" s="7" t="s">
        <v>179</v>
      </c>
      <c r="G27" s="7" t="s">
        <v>256</v>
      </c>
      <c r="H27" s="7"/>
      <c r="I27" s="7"/>
    </row>
    <row r="28" spans="1:9" ht="11.25">
      <c r="A28" s="41"/>
      <c r="B28" s="6"/>
      <c r="C28" s="6" t="s">
        <v>72</v>
      </c>
      <c r="D28" s="7">
        <v>2003</v>
      </c>
      <c r="E28" s="7">
        <v>352043</v>
      </c>
      <c r="F28" s="7" t="s">
        <v>62</v>
      </c>
      <c r="G28" s="7" t="s">
        <v>256</v>
      </c>
      <c r="H28" s="7"/>
      <c r="I28" s="7"/>
    </row>
    <row r="29" spans="1:9" ht="11.25">
      <c r="A29" s="41"/>
      <c r="B29" s="6"/>
      <c r="C29" s="6"/>
      <c r="D29" s="7"/>
      <c r="E29" s="7"/>
      <c r="F29" s="7"/>
      <c r="G29" s="7"/>
      <c r="H29" s="7"/>
      <c r="I29" s="7"/>
    </row>
    <row r="30" spans="1:9" ht="11.25">
      <c r="A30" s="41"/>
      <c r="B30" s="6"/>
      <c r="C30" s="6" t="s">
        <v>514</v>
      </c>
      <c r="D30" s="7"/>
      <c r="E30" s="7"/>
      <c r="F30" s="7"/>
      <c r="G30" s="7"/>
      <c r="H30" s="7"/>
      <c r="I30" s="7">
        <f>SUM(I18:I29)</f>
        <v>37</v>
      </c>
    </row>
    <row r="31" spans="1:8" ht="11.25">
      <c r="A31" s="41"/>
      <c r="B31" s="6"/>
      <c r="C31" s="6"/>
      <c r="D31" s="7"/>
      <c r="E31" s="7"/>
      <c r="F31" s="7"/>
      <c r="G31" s="7"/>
      <c r="H31" s="7"/>
    </row>
    <row r="32" spans="1:8" ht="11.25">
      <c r="A32" s="41"/>
      <c r="B32" s="6"/>
      <c r="C32" s="6"/>
      <c r="D32" s="7"/>
      <c r="E32" s="7"/>
      <c r="F32" s="7"/>
      <c r="G32" s="7"/>
      <c r="H32" s="7"/>
    </row>
    <row r="33" spans="1:8" ht="11.25">
      <c r="A33" s="41"/>
      <c r="B33" s="6"/>
      <c r="C33" s="6"/>
      <c r="D33" s="7"/>
      <c r="E33" s="7"/>
      <c r="F33" s="7"/>
      <c r="G33" s="7"/>
      <c r="H33" s="7"/>
    </row>
    <row r="34" spans="1:8" ht="11.25">
      <c r="A34" s="41"/>
      <c r="B34" s="6"/>
      <c r="C34" s="6"/>
      <c r="D34" s="7"/>
      <c r="E34" s="7"/>
      <c r="F34" s="7"/>
      <c r="G34" s="7"/>
      <c r="H34" s="7"/>
    </row>
    <row r="35" spans="1:8" ht="11.25">
      <c r="A35" s="41"/>
      <c r="B35" s="6"/>
      <c r="C35" s="6"/>
      <c r="D35" s="7"/>
      <c r="E35" s="7"/>
      <c r="F35" s="7"/>
      <c r="G35" s="7"/>
      <c r="H35" s="7"/>
    </row>
    <row r="36" spans="1:8" ht="11.25">
      <c r="A36" s="41"/>
      <c r="B36" s="6"/>
      <c r="C36" s="6"/>
      <c r="D36" s="7"/>
      <c r="E36" s="7"/>
      <c r="F36" s="7"/>
      <c r="G36" s="7"/>
      <c r="H36" s="7"/>
    </row>
    <row r="37" spans="1:8" ht="11.25">
      <c r="A37" s="41"/>
      <c r="B37" s="6"/>
      <c r="C37" s="6"/>
      <c r="D37" s="7"/>
      <c r="E37" s="7"/>
      <c r="F37" s="7"/>
      <c r="G37" s="7"/>
      <c r="H37" s="7"/>
    </row>
    <row r="38" spans="1:8" ht="11.25">
      <c r="A38" s="41"/>
      <c r="B38" s="6"/>
      <c r="C38" s="6"/>
      <c r="D38" s="7"/>
      <c r="E38" s="7"/>
      <c r="F38" s="7"/>
      <c r="G38" s="7"/>
      <c r="H38" s="7"/>
    </row>
    <row r="39" spans="1:8" ht="11.25">
      <c r="A39" s="41"/>
      <c r="B39" s="6"/>
      <c r="C39" s="6"/>
      <c r="D39" s="7"/>
      <c r="E39" s="7"/>
      <c r="F39" s="7"/>
      <c r="G39" s="7"/>
      <c r="H39" s="7"/>
    </row>
    <row r="40" spans="1:8" ht="11.25">
      <c r="A40" s="41"/>
      <c r="B40" s="6"/>
      <c r="C40" s="6"/>
      <c r="D40" s="7"/>
      <c r="E40" s="7"/>
      <c r="F40" s="7"/>
      <c r="G40" s="7"/>
      <c r="H40" s="7"/>
    </row>
    <row r="41" spans="1:8" ht="11.25">
      <c r="A41" s="41"/>
      <c r="B41" s="6"/>
      <c r="C41" s="6"/>
      <c r="D41" s="7"/>
      <c r="E41" s="7"/>
      <c r="F41" s="7"/>
      <c r="G41" s="7"/>
      <c r="H41" s="7"/>
    </row>
    <row r="42" spans="1:8" ht="11.25">
      <c r="A42" s="41"/>
      <c r="B42" s="6"/>
      <c r="C42" s="6"/>
      <c r="D42" s="7"/>
      <c r="E42" s="7"/>
      <c r="F42" s="7"/>
      <c r="G42" s="7"/>
      <c r="H42" s="7"/>
    </row>
    <row r="43" spans="1:8" ht="11.25">
      <c r="A43" s="41"/>
      <c r="B43" s="6"/>
      <c r="C43" s="6"/>
      <c r="D43" s="7"/>
      <c r="E43" s="7"/>
      <c r="F43" s="7"/>
      <c r="G43" s="7"/>
      <c r="H43" s="7"/>
    </row>
    <row r="44" spans="1:8" ht="11.25">
      <c r="A44" s="41"/>
      <c r="B44" s="6"/>
      <c r="C44" s="6"/>
      <c r="D44" s="7"/>
      <c r="E44" s="7"/>
      <c r="F44" s="7"/>
      <c r="G44" s="7"/>
      <c r="H44" s="7"/>
    </row>
    <row r="45" spans="1:8" ht="11.25">
      <c r="A45" s="41"/>
      <c r="B45" s="6"/>
      <c r="C45" s="6"/>
      <c r="D45" s="7"/>
      <c r="E45" s="7"/>
      <c r="F45" s="7"/>
      <c r="G45" s="7"/>
      <c r="H45" s="7"/>
    </row>
    <row r="46" spans="1:8" ht="11.25">
      <c r="A46" s="41"/>
      <c r="B46" s="6"/>
      <c r="C46" s="6"/>
      <c r="D46" s="7"/>
      <c r="E46" s="7"/>
      <c r="F46" s="7"/>
      <c r="G46" s="7"/>
      <c r="H46" s="7"/>
    </row>
    <row r="47" spans="1:8" ht="11.25">
      <c r="A47" s="41"/>
      <c r="B47" s="6"/>
      <c r="C47" s="6"/>
      <c r="D47" s="7"/>
      <c r="E47" s="7"/>
      <c r="F47" s="7"/>
      <c r="G47" s="7"/>
      <c r="H47" s="7"/>
    </row>
  </sheetData>
  <sheetProtection/>
  <mergeCells count="1">
    <mergeCell ref="G2:H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68" customWidth="1"/>
    <col min="8" max="8" width="6.140625" style="68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11</v>
      </c>
      <c r="D2" s="3"/>
      <c r="G2" s="76" t="s">
        <v>20</v>
      </c>
      <c r="H2" s="76"/>
    </row>
    <row r="3" spans="1:8" ht="12" thickBot="1">
      <c r="A3" s="25"/>
      <c r="B3" s="25" t="s">
        <v>292</v>
      </c>
      <c r="C3" s="25" t="s">
        <v>22</v>
      </c>
      <c r="D3" s="25" t="s">
        <v>0</v>
      </c>
      <c r="E3" s="25" t="s">
        <v>1</v>
      </c>
      <c r="F3" s="25" t="s">
        <v>3</v>
      </c>
      <c r="G3" s="20" t="s">
        <v>20</v>
      </c>
      <c r="H3" s="20" t="s">
        <v>266</v>
      </c>
    </row>
    <row r="4" spans="1:8" ht="12" thickTop="1">
      <c r="A4" s="26"/>
      <c r="B4" s="26">
        <v>1</v>
      </c>
      <c r="C4" s="26" t="s">
        <v>48</v>
      </c>
      <c r="D4" s="27">
        <v>2003</v>
      </c>
      <c r="E4" s="27">
        <v>343209</v>
      </c>
      <c r="F4" s="7" t="s">
        <v>32</v>
      </c>
      <c r="G4" s="77" t="s">
        <v>408</v>
      </c>
      <c r="H4" s="77">
        <v>9</v>
      </c>
    </row>
    <row r="5" spans="1:8" ht="11.25">
      <c r="A5" s="28"/>
      <c r="B5" s="28">
        <v>2</v>
      </c>
      <c r="C5" s="6" t="s">
        <v>77</v>
      </c>
      <c r="D5" s="7">
        <v>2003</v>
      </c>
      <c r="E5" s="7">
        <v>352045</v>
      </c>
      <c r="F5" s="7" t="s">
        <v>62</v>
      </c>
      <c r="G5" s="73" t="s">
        <v>409</v>
      </c>
      <c r="H5" s="73">
        <v>7</v>
      </c>
    </row>
    <row r="6" spans="1:8" ht="11.25">
      <c r="A6" s="6"/>
      <c r="B6" s="6">
        <v>3</v>
      </c>
      <c r="C6" s="6" t="s">
        <v>152</v>
      </c>
      <c r="D6" s="7">
        <v>2004</v>
      </c>
      <c r="E6" s="7">
        <v>363121</v>
      </c>
      <c r="F6" s="7" t="s">
        <v>143</v>
      </c>
      <c r="G6" s="15" t="s">
        <v>411</v>
      </c>
      <c r="H6" s="15">
        <v>2</v>
      </c>
    </row>
    <row r="7" spans="1:8" ht="11.25">
      <c r="A7" s="6"/>
      <c r="B7" s="6">
        <v>4</v>
      </c>
      <c r="C7" s="28" t="s">
        <v>129</v>
      </c>
      <c r="D7" s="29">
        <v>2003</v>
      </c>
      <c r="E7" s="29">
        <v>348233</v>
      </c>
      <c r="F7" s="29" t="s">
        <v>125</v>
      </c>
      <c r="G7" s="15" t="s">
        <v>410</v>
      </c>
      <c r="H7" s="15">
        <v>1</v>
      </c>
    </row>
    <row r="8" spans="1:8" ht="11.25">
      <c r="A8" s="6"/>
      <c r="B8" s="6"/>
      <c r="C8" s="6"/>
      <c r="D8" s="7"/>
      <c r="E8" s="7"/>
      <c r="F8" s="7"/>
      <c r="G8" s="15"/>
      <c r="H8" s="15"/>
    </row>
    <row r="9" spans="1:8" ht="11.25">
      <c r="A9" s="6"/>
      <c r="B9" s="6"/>
      <c r="C9" s="6" t="s">
        <v>518</v>
      </c>
      <c r="D9" s="7"/>
      <c r="E9" s="7"/>
      <c r="F9" s="7"/>
      <c r="G9" s="15"/>
      <c r="H9" s="15">
        <f>SUM(H4:H8)</f>
        <v>19</v>
      </c>
    </row>
    <row r="10" spans="1:8" ht="11.25">
      <c r="A10" s="6"/>
      <c r="B10" s="6"/>
      <c r="C10" s="6"/>
      <c r="D10" s="7"/>
      <c r="E10" s="7"/>
      <c r="F10" s="7"/>
      <c r="G10" s="15"/>
      <c r="H10" s="15"/>
    </row>
    <row r="11" spans="1:8" ht="11.25">
      <c r="A11" s="6"/>
      <c r="B11" s="6"/>
      <c r="C11" s="6"/>
      <c r="D11" s="7"/>
      <c r="E11" s="7"/>
      <c r="F11" s="7"/>
      <c r="G11" s="15"/>
      <c r="H11" s="15"/>
    </row>
    <row r="12" spans="1:8" ht="11.25">
      <c r="A12" s="6"/>
      <c r="B12" s="6"/>
      <c r="C12" s="6"/>
      <c r="D12" s="7"/>
      <c r="E12" s="7"/>
      <c r="F12" s="7"/>
      <c r="G12" s="15"/>
      <c r="H12" s="15"/>
    </row>
    <row r="13" spans="1:8" ht="11.25">
      <c r="A13" s="6"/>
      <c r="B13" s="6"/>
      <c r="C13" s="6"/>
      <c r="D13" s="7"/>
      <c r="E13" s="7"/>
      <c r="F13" s="7"/>
      <c r="G13" s="15"/>
      <c r="H13" s="15"/>
    </row>
    <row r="14" spans="1:8" ht="11.25">
      <c r="A14" s="6"/>
      <c r="B14" s="6"/>
      <c r="C14" s="6"/>
      <c r="D14" s="7"/>
      <c r="E14" s="7"/>
      <c r="F14" s="7"/>
      <c r="G14" s="15"/>
      <c r="H14" s="15"/>
    </row>
    <row r="15" spans="1:8" ht="11.25">
      <c r="A15" s="6"/>
      <c r="B15" s="6"/>
      <c r="C15" s="6"/>
      <c r="D15" s="7"/>
      <c r="E15" s="7"/>
      <c r="F15" s="7"/>
      <c r="G15" s="15"/>
      <c r="H15" s="15"/>
    </row>
    <row r="16" spans="1:8" ht="11.25">
      <c r="A16" s="6"/>
      <c r="B16" s="6"/>
      <c r="C16" s="6"/>
      <c r="D16" s="7"/>
      <c r="E16" s="7"/>
      <c r="F16" s="7"/>
      <c r="G16" s="15"/>
      <c r="H16" s="15"/>
    </row>
    <row r="17" spans="1:8" ht="11.25">
      <c r="A17" s="6"/>
      <c r="B17" s="6"/>
      <c r="C17" s="6"/>
      <c r="D17" s="7"/>
      <c r="E17" s="7"/>
      <c r="F17" s="7"/>
      <c r="G17" s="15"/>
      <c r="H17" s="15"/>
    </row>
    <row r="18" spans="1:8" ht="11.25">
      <c r="A18" s="6"/>
      <c r="B18" s="6"/>
      <c r="C18" s="6"/>
      <c r="D18" s="7"/>
      <c r="E18" s="7"/>
      <c r="F18" s="7"/>
      <c r="G18" s="15"/>
      <c r="H18" s="15"/>
    </row>
    <row r="19" spans="1:8" ht="11.25">
      <c r="A19" s="6"/>
      <c r="B19" s="6"/>
      <c r="C19" s="6"/>
      <c r="D19" s="7"/>
      <c r="E19" s="7"/>
      <c r="F19" s="7"/>
      <c r="G19" s="15"/>
      <c r="H19" s="15"/>
    </row>
    <row r="20" spans="1:8" ht="11.25">
      <c r="A20" s="6"/>
      <c r="B20" s="6"/>
      <c r="C20" s="6"/>
      <c r="D20" s="7"/>
      <c r="E20" s="7"/>
      <c r="F20" s="7"/>
      <c r="G20" s="15"/>
      <c r="H20" s="15"/>
    </row>
    <row r="21" spans="1:8" ht="11.25">
      <c r="A21" s="6"/>
      <c r="B21" s="6"/>
      <c r="C21" s="6"/>
      <c r="D21" s="7"/>
      <c r="E21" s="7"/>
      <c r="F21" s="7"/>
      <c r="G21" s="15"/>
      <c r="H21" s="15"/>
    </row>
    <row r="22" spans="1:8" ht="11.25">
      <c r="A22" s="6"/>
      <c r="B22" s="6"/>
      <c r="C22" s="6"/>
      <c r="D22" s="7"/>
      <c r="E22" s="7"/>
      <c r="F22" s="7"/>
      <c r="G22" s="15"/>
      <c r="H22" s="15"/>
    </row>
    <row r="23" spans="1:8" ht="11.25">
      <c r="A23" s="6"/>
      <c r="B23" s="6"/>
      <c r="C23" s="6"/>
      <c r="D23" s="7"/>
      <c r="E23" s="7"/>
      <c r="F23" s="7"/>
      <c r="G23" s="15"/>
      <c r="H23" s="15"/>
    </row>
    <row r="24" spans="1:8" ht="11.25">
      <c r="A24" s="6"/>
      <c r="B24" s="6"/>
      <c r="C24" s="6"/>
      <c r="D24" s="7"/>
      <c r="E24" s="7"/>
      <c r="F24" s="7"/>
      <c r="G24" s="15"/>
      <c r="H24" s="15"/>
    </row>
    <row r="25" spans="1:8" ht="11.25">
      <c r="A25" s="6"/>
      <c r="B25" s="6"/>
      <c r="C25" s="6"/>
      <c r="D25" s="7"/>
      <c r="E25" s="7"/>
      <c r="F25" s="7"/>
      <c r="G25" s="15"/>
      <c r="H25" s="15"/>
    </row>
    <row r="26" spans="1:8" ht="11.25">
      <c r="A26" s="6"/>
      <c r="B26" s="6"/>
      <c r="C26" s="6"/>
      <c r="D26" s="7"/>
      <c r="E26" s="7"/>
      <c r="F26" s="7"/>
      <c r="G26" s="15"/>
      <c r="H26" s="15"/>
    </row>
    <row r="27" spans="1:8" ht="11.25">
      <c r="A27" s="6"/>
      <c r="B27" s="6"/>
      <c r="C27" s="6"/>
      <c r="D27" s="7"/>
      <c r="E27" s="7"/>
      <c r="F27" s="7"/>
      <c r="G27" s="15"/>
      <c r="H27" s="15"/>
    </row>
    <row r="28" spans="1:8" ht="11.25">
      <c r="A28" s="6"/>
      <c r="B28" s="6"/>
      <c r="C28" s="6"/>
      <c r="D28" s="7"/>
      <c r="E28" s="7"/>
      <c r="F28" s="7"/>
      <c r="G28" s="15"/>
      <c r="H28" s="15"/>
    </row>
    <row r="29" spans="1:8" ht="11.25">
      <c r="A29" s="6"/>
      <c r="B29" s="6"/>
      <c r="C29" s="6"/>
      <c r="D29" s="7"/>
      <c r="E29" s="7"/>
      <c r="F29" s="7"/>
      <c r="G29" s="15"/>
      <c r="H29" s="15"/>
    </row>
    <row r="30" spans="1:8" ht="11.25">
      <c r="A30" s="6"/>
      <c r="B30" s="6"/>
      <c r="C30" s="6"/>
      <c r="D30" s="7"/>
      <c r="E30" s="7"/>
      <c r="F30" s="7"/>
      <c r="G30" s="15"/>
      <c r="H30" s="15"/>
    </row>
    <row r="31" spans="1:8" ht="11.25">
      <c r="A31" s="6"/>
      <c r="B31" s="6"/>
      <c r="C31" s="6"/>
      <c r="D31" s="7"/>
      <c r="E31" s="7"/>
      <c r="F31" s="7"/>
      <c r="G31" s="15"/>
      <c r="H31" s="15"/>
    </row>
    <row r="32" spans="1:8" ht="11.25">
      <c r="A32" s="6"/>
      <c r="B32" s="6"/>
      <c r="C32" s="6"/>
      <c r="D32" s="7"/>
      <c r="E32" s="7"/>
      <c r="F32" s="7"/>
      <c r="G32" s="15"/>
      <c r="H32" s="15"/>
    </row>
    <row r="33" spans="1:8" ht="11.25">
      <c r="A33" s="6"/>
      <c r="B33" s="6"/>
      <c r="C33" s="6"/>
      <c r="D33" s="7"/>
      <c r="E33" s="7"/>
      <c r="F33" s="7"/>
      <c r="G33" s="15"/>
      <c r="H33" s="15"/>
    </row>
    <row r="34" spans="1:8" ht="11.25">
      <c r="A34" s="6"/>
      <c r="B34" s="6"/>
      <c r="C34" s="6"/>
      <c r="D34" s="7"/>
      <c r="E34" s="7"/>
      <c r="F34" s="7"/>
      <c r="G34" s="15"/>
      <c r="H34" s="15"/>
    </row>
    <row r="35" spans="1:8" ht="11.25">
      <c r="A35" s="6"/>
      <c r="B35" s="6"/>
      <c r="C35" s="6"/>
      <c r="D35" s="7"/>
      <c r="E35" s="7"/>
      <c r="F35" s="7"/>
      <c r="G35" s="15"/>
      <c r="H35" s="15"/>
    </row>
    <row r="36" spans="1:8" ht="11.25">
      <c r="A36" s="6"/>
      <c r="B36" s="6"/>
      <c r="C36" s="6"/>
      <c r="D36" s="7"/>
      <c r="E36" s="7"/>
      <c r="F36" s="7"/>
      <c r="G36" s="15"/>
      <c r="H36" s="15"/>
    </row>
    <row r="37" spans="1:8" ht="11.25">
      <c r="A37" s="6"/>
      <c r="B37" s="6"/>
      <c r="C37" s="6"/>
      <c r="D37" s="7"/>
      <c r="E37" s="7"/>
      <c r="F37" s="7"/>
      <c r="G37" s="15"/>
      <c r="H37" s="15"/>
    </row>
    <row r="38" spans="1:8" ht="11.25">
      <c r="A38" s="6"/>
      <c r="B38" s="6"/>
      <c r="C38" s="6"/>
      <c r="D38" s="7"/>
      <c r="E38" s="7"/>
      <c r="F38" s="7"/>
      <c r="G38" s="15"/>
      <c r="H38" s="15"/>
    </row>
    <row r="39" spans="1:8" ht="11.25">
      <c r="A39" s="6"/>
      <c r="B39" s="6"/>
      <c r="C39" s="6"/>
      <c r="D39" s="7"/>
      <c r="E39" s="7"/>
      <c r="F39" s="7"/>
      <c r="G39" s="15"/>
      <c r="H39" s="15"/>
    </row>
    <row r="40" spans="1:8" ht="11.25">
      <c r="A40" s="6"/>
      <c r="B40" s="6"/>
      <c r="C40" s="6"/>
      <c r="D40" s="7"/>
      <c r="E40" s="7"/>
      <c r="F40" s="7"/>
      <c r="G40" s="15"/>
      <c r="H40" s="15"/>
    </row>
    <row r="41" spans="1:8" ht="11.25">
      <c r="A41" s="6"/>
      <c r="B41" s="6"/>
      <c r="C41" s="6"/>
      <c r="D41" s="7"/>
      <c r="E41" s="7"/>
      <c r="F41" s="7"/>
      <c r="G41" s="15"/>
      <c r="H41" s="15"/>
    </row>
    <row r="42" spans="1:8" ht="11.25">
      <c r="A42" s="6"/>
      <c r="B42" s="6"/>
      <c r="C42" s="6"/>
      <c r="D42" s="7"/>
      <c r="E42" s="7"/>
      <c r="F42" s="7"/>
      <c r="G42" s="15"/>
      <c r="H42" s="15"/>
    </row>
    <row r="43" spans="1:8" ht="11.25">
      <c r="A43" s="6"/>
      <c r="B43" s="6"/>
      <c r="C43" s="6"/>
      <c r="D43" s="7"/>
      <c r="E43" s="7"/>
      <c r="F43" s="7"/>
      <c r="G43" s="15"/>
      <c r="H43" s="15"/>
    </row>
    <row r="44" spans="1:8" ht="11.25">
      <c r="A44" s="6"/>
      <c r="B44" s="6"/>
      <c r="C44" s="6"/>
      <c r="D44" s="7"/>
      <c r="E44" s="7"/>
      <c r="F44" s="7"/>
      <c r="G44" s="15"/>
      <c r="H44" s="15"/>
    </row>
    <row r="45" spans="1:8" ht="11.25">
      <c r="A45" s="6"/>
      <c r="B45" s="6"/>
      <c r="C45" s="6"/>
      <c r="D45" s="7"/>
      <c r="E45" s="7"/>
      <c r="F45" s="7"/>
      <c r="G45" s="15"/>
      <c r="H45" s="15"/>
    </row>
    <row r="46" spans="1:8" ht="11.25">
      <c r="A46" s="6"/>
      <c r="B46" s="6"/>
      <c r="C46" s="6"/>
      <c r="D46" s="7"/>
      <c r="E46" s="7"/>
      <c r="F46" s="7"/>
      <c r="G46" s="15"/>
      <c r="H46" s="15"/>
    </row>
    <row r="47" spans="1:8" ht="11.25">
      <c r="A47" s="6"/>
      <c r="B47" s="6"/>
      <c r="C47" s="6"/>
      <c r="D47" s="7"/>
      <c r="E47" s="7"/>
      <c r="F47" s="7"/>
      <c r="G47" s="15"/>
      <c r="H47" s="15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27.57421875" style="1" customWidth="1"/>
    <col min="4" max="4" width="7.28125" style="2" customWidth="1"/>
    <col min="5" max="5" width="9.7109375" style="2" customWidth="1"/>
    <col min="6" max="6" width="18.421875" style="2" customWidth="1"/>
    <col min="7" max="7" width="6.57421875" style="1" customWidth="1"/>
    <col min="8" max="8" width="6.140625" style="1" customWidth="1"/>
    <col min="9" max="16384" width="9.140625" style="1" customWidth="1"/>
  </cols>
  <sheetData>
    <row r="1" spans="1:8" ht="11.25">
      <c r="A1" s="84" t="s">
        <v>385</v>
      </c>
      <c r="B1" s="85"/>
      <c r="C1" s="84"/>
      <c r="D1" s="85"/>
      <c r="E1" s="85"/>
      <c r="F1" s="85"/>
      <c r="G1" s="85"/>
      <c r="H1" s="85"/>
    </row>
    <row r="2" spans="3:8" ht="11.25">
      <c r="C2" s="3" t="s">
        <v>12</v>
      </c>
      <c r="D2" s="3"/>
      <c r="G2" s="75"/>
      <c r="H2" s="75"/>
    </row>
    <row r="3" spans="1:8" ht="11.25">
      <c r="A3" s="30"/>
      <c r="B3" s="30" t="s">
        <v>292</v>
      </c>
      <c r="C3" s="30" t="s">
        <v>22</v>
      </c>
      <c r="D3" s="30" t="s">
        <v>0</v>
      </c>
      <c r="E3" s="30" t="s">
        <v>1</v>
      </c>
      <c r="F3" s="30" t="s">
        <v>3</v>
      </c>
      <c r="G3" s="31" t="s">
        <v>20</v>
      </c>
      <c r="H3" s="31" t="s">
        <v>266</v>
      </c>
    </row>
    <row r="4" spans="1:8" ht="11.25">
      <c r="A4" s="8"/>
      <c r="B4" s="9">
        <v>1</v>
      </c>
      <c r="C4" s="8" t="s">
        <v>49</v>
      </c>
      <c r="D4" s="9">
        <v>2003</v>
      </c>
      <c r="E4" s="9">
        <v>348636</v>
      </c>
      <c r="F4" s="9" t="s">
        <v>32</v>
      </c>
      <c r="G4" s="8" t="s">
        <v>412</v>
      </c>
      <c r="H4" s="8">
        <v>9</v>
      </c>
    </row>
    <row r="5" spans="1:8" ht="11.25">
      <c r="A5" s="28"/>
      <c r="B5" s="29">
        <v>2</v>
      </c>
      <c r="C5" s="6" t="s">
        <v>157</v>
      </c>
      <c r="D5" s="7">
        <v>2004</v>
      </c>
      <c r="E5" s="7">
        <v>368645</v>
      </c>
      <c r="F5" s="7" t="s">
        <v>198</v>
      </c>
      <c r="G5" s="28" t="s">
        <v>413</v>
      </c>
      <c r="H5" s="28">
        <v>1</v>
      </c>
    </row>
    <row r="6" spans="1:8" ht="11.25">
      <c r="A6" s="6"/>
      <c r="B6" s="6"/>
      <c r="C6" s="6"/>
      <c r="D6" s="7"/>
      <c r="E6" s="7"/>
      <c r="F6" s="7"/>
      <c r="G6" s="6"/>
      <c r="H6" s="6"/>
    </row>
    <row r="7" spans="1:8" ht="11.25">
      <c r="A7" s="6"/>
      <c r="B7" s="6"/>
      <c r="C7" s="28" t="s">
        <v>514</v>
      </c>
      <c r="D7" s="29"/>
      <c r="E7" s="29"/>
      <c r="F7" s="29"/>
      <c r="G7" s="6"/>
      <c r="H7" s="6">
        <f>SUM(H4:H6)</f>
        <v>10</v>
      </c>
    </row>
    <row r="8" spans="1:8" ht="11.25">
      <c r="A8" s="6"/>
      <c r="B8" s="6"/>
      <c r="C8" s="6"/>
      <c r="D8" s="7"/>
      <c r="E8" s="7"/>
      <c r="F8" s="7"/>
      <c r="G8" s="6"/>
      <c r="H8" s="6"/>
    </row>
    <row r="9" spans="1:8" ht="11.25">
      <c r="A9" s="6"/>
      <c r="B9" s="6"/>
      <c r="C9" s="6"/>
      <c r="D9" s="7"/>
      <c r="E9" s="7"/>
      <c r="F9" s="7"/>
      <c r="G9" s="6"/>
      <c r="H9" s="6"/>
    </row>
    <row r="10" spans="1:8" ht="11.25">
      <c r="A10" s="6"/>
      <c r="B10" s="6"/>
      <c r="C10" s="6"/>
      <c r="D10" s="7"/>
      <c r="E10" s="7"/>
      <c r="F10" s="7"/>
      <c r="G10" s="6"/>
      <c r="H10" s="6"/>
    </row>
    <row r="11" spans="1:8" ht="11.25">
      <c r="A11" s="6"/>
      <c r="B11" s="6"/>
      <c r="C11" s="6"/>
      <c r="D11" s="7"/>
      <c r="E11" s="7"/>
      <c r="F11" s="7"/>
      <c r="G11" s="6"/>
      <c r="H11" s="6"/>
    </row>
    <row r="12" spans="1:8" ht="11.25">
      <c r="A12" s="6"/>
      <c r="B12" s="6"/>
      <c r="C12" s="6"/>
      <c r="D12" s="7"/>
      <c r="E12" s="7"/>
      <c r="F12" s="7"/>
      <c r="G12" s="6"/>
      <c r="H12" s="6"/>
    </row>
    <row r="13" spans="1:8" ht="11.25">
      <c r="A13" s="6"/>
      <c r="B13" s="6"/>
      <c r="C13" s="6"/>
      <c r="D13" s="7"/>
      <c r="E13" s="7"/>
      <c r="F13" s="7"/>
      <c r="G13" s="6"/>
      <c r="H13" s="6"/>
    </row>
    <row r="14" spans="1:8" ht="11.25">
      <c r="A14" s="6"/>
      <c r="B14" s="6"/>
      <c r="C14" s="6"/>
      <c r="D14" s="7"/>
      <c r="E14" s="7"/>
      <c r="F14" s="7"/>
      <c r="G14" s="6"/>
      <c r="H14" s="6"/>
    </row>
    <row r="15" spans="1:8" ht="11.25">
      <c r="A15" s="6"/>
      <c r="B15" s="6"/>
      <c r="C15" s="6"/>
      <c r="D15" s="7"/>
      <c r="E15" s="7"/>
      <c r="F15" s="7"/>
      <c r="G15" s="6"/>
      <c r="H15" s="6"/>
    </row>
    <row r="16" spans="1:8" ht="11.25">
      <c r="A16" s="6"/>
      <c r="B16" s="6"/>
      <c r="C16" s="6"/>
      <c r="D16" s="7"/>
      <c r="E16" s="7"/>
      <c r="F16" s="7"/>
      <c r="G16" s="6"/>
      <c r="H16" s="6"/>
    </row>
    <row r="17" spans="1:8" ht="11.25">
      <c r="A17" s="6"/>
      <c r="B17" s="6"/>
      <c r="C17" s="6"/>
      <c r="D17" s="7"/>
      <c r="E17" s="7"/>
      <c r="F17" s="7"/>
      <c r="G17" s="6"/>
      <c r="H17" s="6"/>
    </row>
    <row r="18" spans="1:8" ht="11.25">
      <c r="A18" s="6"/>
      <c r="B18" s="6"/>
      <c r="C18" s="6"/>
      <c r="D18" s="7"/>
      <c r="E18" s="7"/>
      <c r="F18" s="7"/>
      <c r="G18" s="6"/>
      <c r="H18" s="6"/>
    </row>
    <row r="19" spans="1:8" ht="11.25">
      <c r="A19" s="6"/>
      <c r="B19" s="6"/>
      <c r="C19" s="6"/>
      <c r="D19" s="7"/>
      <c r="E19" s="7"/>
      <c r="F19" s="7"/>
      <c r="G19" s="6"/>
      <c r="H19" s="6"/>
    </row>
    <row r="20" spans="1:8" ht="11.25">
      <c r="A20" s="6"/>
      <c r="B20" s="6"/>
      <c r="C20" s="6"/>
      <c r="D20" s="7"/>
      <c r="E20" s="7"/>
      <c r="F20" s="7"/>
      <c r="G20" s="6"/>
      <c r="H20" s="6"/>
    </row>
    <row r="21" spans="1:8" ht="11.25">
      <c r="A21" s="6"/>
      <c r="B21" s="6"/>
      <c r="C21" s="6"/>
      <c r="D21" s="7"/>
      <c r="E21" s="7"/>
      <c r="F21" s="7"/>
      <c r="G21" s="6"/>
      <c r="H21" s="6"/>
    </row>
    <row r="22" spans="1:8" ht="11.25">
      <c r="A22" s="6"/>
      <c r="B22" s="6"/>
      <c r="C22" s="6"/>
      <c r="D22" s="7"/>
      <c r="E22" s="7"/>
      <c r="F22" s="7"/>
      <c r="G22" s="6"/>
      <c r="H22" s="6"/>
    </row>
    <row r="23" spans="1:8" ht="11.25">
      <c r="A23" s="6"/>
      <c r="B23" s="6"/>
      <c r="C23" s="6"/>
      <c r="D23" s="7"/>
      <c r="E23" s="7"/>
      <c r="F23" s="7"/>
      <c r="G23" s="6"/>
      <c r="H23" s="6"/>
    </row>
    <row r="24" spans="1:8" ht="11.25">
      <c r="A24" s="6"/>
      <c r="B24" s="6"/>
      <c r="C24" s="6"/>
      <c r="D24" s="7"/>
      <c r="E24" s="7"/>
      <c r="F24" s="7"/>
      <c r="G24" s="6"/>
      <c r="H24" s="6"/>
    </row>
    <row r="25" spans="1:8" ht="11.25">
      <c r="A25" s="6"/>
      <c r="B25" s="6"/>
      <c r="C25" s="6"/>
      <c r="D25" s="7"/>
      <c r="E25" s="7"/>
      <c r="F25" s="7"/>
      <c r="G25" s="6"/>
      <c r="H25" s="6"/>
    </row>
    <row r="26" spans="1:8" ht="11.25">
      <c r="A26" s="6"/>
      <c r="B26" s="6"/>
      <c r="C26" s="6"/>
      <c r="D26" s="7"/>
      <c r="E26" s="7"/>
      <c r="F26" s="7"/>
      <c r="G26" s="6"/>
      <c r="H26" s="6"/>
    </row>
    <row r="27" spans="1:8" ht="11.25">
      <c r="A27" s="6"/>
      <c r="B27" s="6"/>
      <c r="C27" s="6"/>
      <c r="D27" s="7"/>
      <c r="E27" s="7"/>
      <c r="F27" s="7"/>
      <c r="G27" s="6"/>
      <c r="H27" s="6"/>
    </row>
    <row r="28" spans="1:8" ht="11.25">
      <c r="A28" s="6"/>
      <c r="B28" s="6"/>
      <c r="C28" s="6"/>
      <c r="D28" s="7"/>
      <c r="E28" s="7"/>
      <c r="F28" s="7"/>
      <c r="G28" s="6"/>
      <c r="H28" s="6"/>
    </row>
    <row r="29" spans="1:8" ht="11.25">
      <c r="A29" s="6"/>
      <c r="B29" s="6"/>
      <c r="C29" s="6"/>
      <c r="D29" s="7"/>
      <c r="E29" s="7"/>
      <c r="F29" s="7"/>
      <c r="G29" s="6"/>
      <c r="H29" s="6"/>
    </row>
    <row r="30" spans="1:8" ht="11.25">
      <c r="A30" s="6"/>
      <c r="B30" s="6"/>
      <c r="C30" s="6"/>
      <c r="D30" s="7"/>
      <c r="E30" s="7"/>
      <c r="F30" s="7"/>
      <c r="G30" s="6"/>
      <c r="H30" s="6"/>
    </row>
    <row r="31" spans="1:8" ht="11.25">
      <c r="A31" s="6"/>
      <c r="B31" s="6"/>
      <c r="C31" s="6"/>
      <c r="D31" s="7"/>
      <c r="E31" s="7"/>
      <c r="F31" s="7"/>
      <c r="G31" s="6"/>
      <c r="H31" s="6"/>
    </row>
    <row r="32" spans="1:8" ht="11.25">
      <c r="A32" s="6"/>
      <c r="B32" s="6"/>
      <c r="C32" s="6"/>
      <c r="D32" s="7"/>
      <c r="E32" s="7"/>
      <c r="F32" s="7"/>
      <c r="G32" s="6"/>
      <c r="H32" s="6"/>
    </row>
    <row r="33" spans="1:8" ht="11.25">
      <c r="A33" s="6"/>
      <c r="B33" s="6"/>
      <c r="C33" s="6"/>
      <c r="D33" s="7"/>
      <c r="E33" s="7"/>
      <c r="F33" s="7"/>
      <c r="G33" s="6"/>
      <c r="H33" s="6"/>
    </row>
    <row r="34" spans="1:8" ht="11.25">
      <c r="A34" s="6"/>
      <c r="B34" s="6"/>
      <c r="C34" s="6"/>
      <c r="D34" s="7"/>
      <c r="E34" s="7"/>
      <c r="F34" s="7"/>
      <c r="G34" s="6"/>
      <c r="H34" s="6"/>
    </row>
    <row r="35" spans="1:8" ht="11.25">
      <c r="A35" s="6"/>
      <c r="B35" s="6"/>
      <c r="C35" s="6"/>
      <c r="D35" s="7"/>
      <c r="E35" s="7"/>
      <c r="F35" s="7"/>
      <c r="G35" s="6"/>
      <c r="H35" s="6"/>
    </row>
    <row r="36" spans="1:8" ht="11.25">
      <c r="A36" s="6"/>
      <c r="B36" s="6"/>
      <c r="C36" s="6"/>
      <c r="D36" s="7"/>
      <c r="E36" s="7"/>
      <c r="F36" s="7"/>
      <c r="G36" s="6"/>
      <c r="H36" s="6"/>
    </row>
    <row r="37" spans="1:8" ht="11.25">
      <c r="A37" s="6"/>
      <c r="B37" s="6"/>
      <c r="C37" s="6"/>
      <c r="D37" s="7"/>
      <c r="E37" s="7"/>
      <c r="F37" s="7"/>
      <c r="G37" s="6"/>
      <c r="H37" s="6"/>
    </row>
    <row r="38" spans="1:8" ht="11.25">
      <c r="A38" s="6"/>
      <c r="B38" s="6"/>
      <c r="C38" s="6"/>
      <c r="D38" s="7"/>
      <c r="E38" s="7"/>
      <c r="F38" s="7"/>
      <c r="G38" s="6"/>
      <c r="H38" s="6"/>
    </row>
    <row r="39" spans="1:8" ht="11.25">
      <c r="A39" s="6"/>
      <c r="B39" s="6"/>
      <c r="C39" s="6"/>
      <c r="D39" s="7"/>
      <c r="E39" s="7"/>
      <c r="F39" s="7"/>
      <c r="G39" s="6"/>
      <c r="H39" s="6"/>
    </row>
    <row r="40" spans="1:8" ht="11.25">
      <c r="A40" s="6"/>
      <c r="B40" s="6"/>
      <c r="C40" s="6"/>
      <c r="D40" s="7"/>
      <c r="E40" s="7"/>
      <c r="F40" s="7"/>
      <c r="G40" s="6"/>
      <c r="H40" s="6"/>
    </row>
    <row r="41" spans="1:8" ht="11.25">
      <c r="A41" s="6"/>
      <c r="B41" s="6"/>
      <c r="C41" s="6"/>
      <c r="D41" s="7"/>
      <c r="E41" s="7"/>
      <c r="F41" s="7"/>
      <c r="G41" s="6"/>
      <c r="H41" s="6"/>
    </row>
    <row r="42" spans="1:8" ht="11.25">
      <c r="A42" s="6"/>
      <c r="B42" s="6"/>
      <c r="C42" s="6"/>
      <c r="D42" s="7"/>
      <c r="E42" s="7"/>
      <c r="F42" s="7"/>
      <c r="G42" s="6"/>
      <c r="H42" s="6"/>
    </row>
    <row r="43" spans="1:8" ht="11.25">
      <c r="A43" s="6"/>
      <c r="B43" s="6"/>
      <c r="C43" s="6"/>
      <c r="D43" s="7"/>
      <c r="E43" s="7"/>
      <c r="F43" s="7"/>
      <c r="G43" s="6"/>
      <c r="H43" s="6"/>
    </row>
    <row r="44" spans="1:8" ht="11.25">
      <c r="A44" s="6"/>
      <c r="B44" s="6"/>
      <c r="C44" s="6"/>
      <c r="D44" s="7"/>
      <c r="E44" s="7"/>
      <c r="F44" s="7"/>
      <c r="G44" s="6"/>
      <c r="H44" s="6"/>
    </row>
    <row r="45" spans="1:8" ht="11.25">
      <c r="A45" s="6"/>
      <c r="B45" s="6"/>
      <c r="C45" s="6"/>
      <c r="D45" s="7"/>
      <c r="E45" s="7"/>
      <c r="F45" s="7"/>
      <c r="G45" s="6"/>
      <c r="H45" s="6"/>
    </row>
    <row r="46" spans="1:8" ht="11.25">
      <c r="A46" s="6"/>
      <c r="B46" s="6"/>
      <c r="C46" s="6"/>
      <c r="D46" s="7"/>
      <c r="E46" s="7"/>
      <c r="F46" s="7"/>
      <c r="G46" s="6"/>
      <c r="H46" s="6"/>
    </row>
    <row r="47" spans="1:8" ht="11.25">
      <c r="A47" s="6"/>
      <c r="B47" s="6"/>
      <c r="C47" s="6"/>
      <c r="D47" s="7"/>
      <c r="E47" s="7"/>
      <c r="F47" s="7"/>
      <c r="G47" s="6"/>
      <c r="H47" s="6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Χριστόφορος Ανδρουλιδάκης</cp:lastModifiedBy>
  <cp:lastPrinted>2018-04-13T11:29:35Z</cp:lastPrinted>
  <dcterms:created xsi:type="dcterms:W3CDTF">2012-04-17T12:14:13Z</dcterms:created>
  <dcterms:modified xsi:type="dcterms:W3CDTF">2018-04-16T09:35:14Z</dcterms:modified>
  <cp:category/>
  <cp:version/>
  <cp:contentType/>
  <cp:contentStatus/>
</cp:coreProperties>
</file>