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ov\Documents\Segas\22 National Champ\Outdoor\22 Balkan champ\"/>
    </mc:Choice>
  </mc:AlternateContent>
  <xr:revisionPtr revIDLastSave="0" documentId="8_{9D09A421-996D-4B0E-B3D8-07EB69943A5F}" xr6:coauthVersionLast="47" xr6:coauthVersionMax="47" xr10:uidLastSave="{00000000-0000-0000-0000-000000000000}"/>
  <bookViews>
    <workbookView xWindow="-120" yWindow="-120" windowWidth="24240" windowHeight="13290" xr2:uid="{40FFA857-9AF6-452C-8BB1-4057EFBC5A43}"/>
  </bookViews>
  <sheets>
    <sheet name="Results BRWch 2022" sheetId="1" r:id="rId1"/>
    <sheet name="Countries Medals" sheetId="2" r:id="rId2"/>
  </sheets>
  <externalReferences>
    <externalReference r:id="rId3"/>
  </externalReferences>
  <definedNames>
    <definedName name="_xlnm._FilterDatabase" localSheetId="0" hidden="1">'Results BRWch 2022'!$A$3:$H$92</definedName>
    <definedName name="flag" localSheetId="1">INDEX('[1]BRWC 2016 Entries.1'!$P$2:$Q$10,MATCH('[1]BRWC 2016 Entries.1'!$B$3,'[1]BRWC 2016 Entries.1'!$P$2:$P$10,0),2)</definedName>
    <definedName name="flag">INDEX(,MATCH(,,0),2)</definedName>
    <definedName name="flagA" localSheetId="1">INDEX('[1]BRWC 2016 Entries.1'!$P$2:$Q$10,MATCH('[1]BRWC 2016 Entries.1'!$B$4,'[1]BRWC 2016 Entries.1'!$P$2:$P$10,0),2)</definedName>
    <definedName name="flagA">INDEX(,MATCH(,,0),2)</definedName>
    <definedName name="flagb" localSheetId="1">INDEX('[1]BRWC 2016 Entries.1'!$P$2:$Q$10,MATCH('[1]BRWC 2016 Entries.1'!$B$5,'[1]BRWC 2016 Entries.1'!$P$2:$P$10,0),2)</definedName>
    <definedName name="flagb">INDEX(,MATCH(,,0),2)</definedName>
    <definedName name="flagc" localSheetId="1">INDEX('[1]BRWC 2016 Entries.1'!$P$2:$Q$10,MATCH('[1]BRWC 2016 Entries.1'!$B$6,'[1]BRWC 2016 Entries.1'!$P$2:$P$10,0),2)</definedName>
    <definedName name="flagc">INDEX(,MATCH(,,0),2)</definedName>
    <definedName name="flagd" localSheetId="1">INDEX('[1]BRWC 2016 Entries.1'!$P$2:$Q$10,MATCH('[1]BRWC 2016 Entries.1'!$B$7,'[1]BRWC 2016 Entries.1'!$P$2:$P$10,0),2)</definedName>
    <definedName name="flagd">INDEX(,MATCH(,,0),2)</definedName>
    <definedName name="flage" localSheetId="1">INDEX('[1]BRWC 2016 Entries.1'!$P$2:$Q$10,MATCH('[1]BRWC 2016 Entries.1'!$B$8,'[1]BRWC 2016 Entries.1'!$P$2:$P$10,0),2)</definedName>
    <definedName name="flage">INDEX(,MATCH(,,0),2)</definedName>
    <definedName name="flagz" localSheetId="1">INDEX('[1]BRWC 2016 Entries.1'!$P$2:$Q$10,MATCH('[1]BRWC 2016 Entries.1'!$B$9,'[1]BRWC 2016 Entries.1'!$P$2:$P$10,0),2)</definedName>
    <definedName name="flagz">INDEX(,MATCH(,,0),2)</definedName>
    <definedName name="_xlnm.Print_Area" localSheetId="0">'Results BRWch 2022'!$A$1:$H$92</definedName>
    <definedName name="_xlnm.Print_Titles" localSheetId="0">'Results BRWch 2022'!$1:$1</definedName>
    <definedName name="ΑΓΩΝΙΣΜΑ">#N/A</definedName>
    <definedName name="ΑΘΛ.ΣΩΜΑΤΕΙΟ">#N/A</definedName>
    <definedName name="ΑΘΛ_ΣΩΜ.">#N/A</definedName>
    <definedName name="ΑΘΛΗΤΙΚΟ_ΣΩΜΑΤΕΙΟ">#N/A</definedName>
    <definedName name="ΚΑΤΗΓΟΡΙΕΣ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3" i="2" l="1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H12" i="2"/>
  <c r="AG12" i="2"/>
  <c r="AF12" i="2"/>
  <c r="AE12" i="2"/>
  <c r="AD12" i="2"/>
  <c r="AC12" i="2"/>
  <c r="AI12" i="2" s="1"/>
  <c r="AB12" i="2"/>
  <c r="AA12" i="2"/>
  <c r="AI11" i="2"/>
  <c r="AH11" i="2"/>
  <c r="AF11" i="2"/>
  <c r="AE11" i="2"/>
  <c r="AD11" i="2"/>
  <c r="AC11" i="2"/>
  <c r="AB11" i="2"/>
  <c r="AA11" i="2"/>
  <c r="AG11" i="2" s="1"/>
  <c r="AI10" i="2"/>
  <c r="AF10" i="2"/>
  <c r="AE10" i="2"/>
  <c r="AD10" i="2"/>
  <c r="AC10" i="2"/>
  <c r="AB10" i="2"/>
  <c r="AH10" i="2" s="1"/>
  <c r="AA10" i="2"/>
  <c r="AG10" i="2" s="1"/>
  <c r="AG9" i="2"/>
  <c r="AF9" i="2"/>
  <c r="AF13" i="2" s="1"/>
  <c r="AE9" i="2"/>
  <c r="AD9" i="2"/>
  <c r="AC9" i="2"/>
  <c r="AI9" i="2" s="1"/>
  <c r="AB9" i="2"/>
  <c r="AH9" i="2" s="1"/>
  <c r="AA9" i="2"/>
  <c r="AH8" i="2"/>
  <c r="AG8" i="2"/>
  <c r="AF8" i="2"/>
  <c r="AE8" i="2"/>
  <c r="AD8" i="2"/>
  <c r="AC8" i="2"/>
  <c r="AI8" i="2" s="1"/>
  <c r="AB8" i="2"/>
  <c r="AA8" i="2"/>
  <c r="AI7" i="2"/>
  <c r="AH7" i="2"/>
  <c r="AF7" i="2"/>
  <c r="AE7" i="2"/>
  <c r="AE13" i="2" s="1"/>
  <c r="AD7" i="2"/>
  <c r="AD13" i="2" s="1"/>
  <c r="AC7" i="2"/>
  <c r="AB7" i="2"/>
  <c r="AA7" i="2"/>
  <c r="AA13" i="2" s="1"/>
  <c r="AG13" i="2" l="1"/>
  <c r="AC13" i="2"/>
  <c r="AI13" i="2" s="1"/>
  <c r="AB13" i="2"/>
  <c r="AH13" i="2" s="1"/>
  <c r="AG7" i="2"/>
</calcChain>
</file>

<file path=xl/sharedStrings.xml><?xml version="1.0" encoding="utf-8"?>
<sst xmlns="http://schemas.openxmlformats.org/spreadsheetml/2006/main" count="340" uniqueCount="174">
  <si>
    <t>BALKAN RACE WALKING
CHAMPIONSHIP
Glyfada-Athens/GRE
3 April 2022
Results</t>
  </si>
  <si>
    <t>10Km Walking U18 Men                     Start time:16:16</t>
  </si>
  <si>
    <t>Rank</t>
  </si>
  <si>
    <t>Bib</t>
  </si>
  <si>
    <t>Name</t>
  </si>
  <si>
    <t>Dob</t>
  </si>
  <si>
    <t>Flag</t>
  </si>
  <si>
    <t>Country</t>
  </si>
  <si>
    <t>Mark</t>
  </si>
  <si>
    <t>Remarks</t>
  </si>
  <si>
    <t>Yusuf TOPRAK</t>
  </si>
  <si>
    <t>TUR / Turkey</t>
  </si>
  <si>
    <t>49:34</t>
  </si>
  <si>
    <t>Şeyhmus ÇAPAT</t>
  </si>
  <si>
    <t>50:45</t>
  </si>
  <si>
    <t>Stefan Ioan CIMPOIES</t>
  </si>
  <si>
    <t>ROU / Romania</t>
  </si>
  <si>
    <t>52:35</t>
  </si>
  <si>
    <t>Constantin DAICU</t>
  </si>
  <si>
    <t>53:11</t>
  </si>
  <si>
    <t>Dragomir BORISOV</t>
  </si>
  <si>
    <t>BUL / Bulgaria</t>
  </si>
  <si>
    <t>53:33</t>
  </si>
  <si>
    <t>Elissaios BARDAKIS</t>
  </si>
  <si>
    <t>GRE / Greece</t>
  </si>
  <si>
    <t>55:23</t>
  </si>
  <si>
    <t>Dimitrios KONIDARIS</t>
  </si>
  <si>
    <t>57:00</t>
  </si>
  <si>
    <t>Rok PFAJAR</t>
  </si>
  <si>
    <t>SLO / Slovenia</t>
  </si>
  <si>
    <t>DNS</t>
  </si>
  <si>
    <t>Berduhan YAGMUR</t>
  </si>
  <si>
    <t>DQ</t>
  </si>
  <si>
    <t>OOC</t>
  </si>
  <si>
    <t>Christos RAGAS</t>
  </si>
  <si>
    <t xml:space="preserve">10Km Walking U20 Men                    Start time:16:15 </t>
  </si>
  <si>
    <t>Mazlum DEMIR</t>
  </si>
  <si>
    <t>44:20</t>
  </si>
  <si>
    <t>Mert KAHRAMAN</t>
  </si>
  <si>
    <t>46:27</t>
  </si>
  <si>
    <t>Andreas PAPASTERGIOU</t>
  </si>
  <si>
    <t>47:50</t>
  </si>
  <si>
    <t>Jaka GRABNAR</t>
  </si>
  <si>
    <t>49:17</t>
  </si>
  <si>
    <t>Victor TURLUIANU</t>
  </si>
  <si>
    <t>50:33</t>
  </si>
  <si>
    <t>Aristotelis BOUSDAS</t>
  </si>
  <si>
    <t>51:54</t>
  </si>
  <si>
    <t>Erkan ZAKIR</t>
  </si>
  <si>
    <t>53:59</t>
  </si>
  <si>
    <t>Ivan IVANOV</t>
  </si>
  <si>
    <t>Mikail DERE</t>
  </si>
  <si>
    <t>47:07</t>
  </si>
  <si>
    <t>Georgios KRITOULIS</t>
  </si>
  <si>
    <t>50:57</t>
  </si>
  <si>
    <t xml:space="preserve">20Km Walking Senior Men                   Start time:17:15 </t>
  </si>
  <si>
    <t>Narcis Stefan MIHĂILĂ</t>
  </si>
  <si>
    <t>1:30:24</t>
  </si>
  <si>
    <t>Abdülselam İMUK</t>
  </si>
  <si>
    <t>1:31:37</t>
  </si>
  <si>
    <t>Selman ILHAN</t>
  </si>
  <si>
    <t>7/12000</t>
  </si>
  <si>
    <t>1:33:35</t>
  </si>
  <si>
    <t>Andrei GAFITA</t>
  </si>
  <si>
    <t>1:36:07</t>
  </si>
  <si>
    <t>Ioannis VAITSIS</t>
  </si>
  <si>
    <t>1:37:51</t>
  </si>
  <si>
    <t>Edis IHSAN</t>
  </si>
  <si>
    <t>Zacharias TSAMOUDAKIS</t>
  </si>
  <si>
    <t>DNF</t>
  </si>
  <si>
    <t xml:space="preserve">35Km Walking Senior Men                   Start time:16:18 </t>
  </si>
  <si>
    <t>Alexandros PAPAMICHAIL</t>
  </si>
  <si>
    <t>2:39:46</t>
  </si>
  <si>
    <t>Marius Iulian COCIORAN</t>
  </si>
  <si>
    <t>2:45:12</t>
  </si>
  <si>
    <t>Ionuț Vasilică PLEȘU</t>
  </si>
  <si>
    <t>3:06:33</t>
  </si>
  <si>
    <t>Mert ATLI</t>
  </si>
  <si>
    <t>Konstadinos-Alexandros NTENTOPOULOS</t>
  </si>
  <si>
    <t>Konstantinos STAMELOS</t>
  </si>
  <si>
    <t>3:24:42</t>
  </si>
  <si>
    <t xml:space="preserve">10Km Walking U20 Women                   Start time:16:17 </t>
  </si>
  <si>
    <t>Şükran AYAZ</t>
  </si>
  <si>
    <t>52:03</t>
  </si>
  <si>
    <t>Emine CEYLAN</t>
  </si>
  <si>
    <t>52:20</t>
  </si>
  <si>
    <t>Sorana TUTU</t>
  </si>
  <si>
    <t>53:01</t>
  </si>
  <si>
    <t>Anastasia ANTONOPOULOU</t>
  </si>
  <si>
    <t>54:06</t>
  </si>
  <si>
    <t>Tanja ANTIĆ</t>
  </si>
  <si>
    <t>SRB / Serbia</t>
  </si>
  <si>
    <t>56:50</t>
  </si>
  <si>
    <t>Zafiria PAPADIMITRIOU</t>
  </si>
  <si>
    <t>57:18</t>
  </si>
  <si>
    <t>Nadya STEFANOVA</t>
  </si>
  <si>
    <t>57:47</t>
  </si>
  <si>
    <t>Anja NEDELJKOVIĆ</t>
  </si>
  <si>
    <t>Sofia-Ioanna VALIONTI</t>
  </si>
  <si>
    <t>1:02:51</t>
  </si>
  <si>
    <t>Elif NUR ÖZBEY</t>
  </si>
  <si>
    <t xml:space="preserve">20Km Walking Senior Women                   Start time:17:16 </t>
  </si>
  <si>
    <t>Ayşe TEKDAL</t>
  </si>
  <si>
    <t>1:38:01</t>
  </si>
  <si>
    <t>Mihaela ACATRINEI</t>
  </si>
  <si>
    <t>1:38:43</t>
  </si>
  <si>
    <t>Kader DOST</t>
  </si>
  <si>
    <t>1:43:13</t>
  </si>
  <si>
    <t>Tijana SAVIĆEVIĆ</t>
  </si>
  <si>
    <t>1:51:48</t>
  </si>
  <si>
    <t>Maria-Filippa GATI</t>
  </si>
  <si>
    <t>Sofia ALIKANIOTI</t>
  </si>
  <si>
    <t>1:56:31</t>
  </si>
  <si>
    <t>Mariya ANGELOVA</t>
  </si>
  <si>
    <t>Ivanina PETKOVA</t>
  </si>
  <si>
    <t xml:space="preserve">35Km Walking Senior Women                   Start time:16:18 </t>
  </si>
  <si>
    <t>Ana Veronica RODEAN</t>
  </si>
  <si>
    <t>3:05:40</t>
  </si>
  <si>
    <t>Efstathia KOURKOUTSAKI</t>
  </si>
  <si>
    <t>Bedriye TEKIN</t>
  </si>
  <si>
    <t>3:44:23</t>
  </si>
  <si>
    <t>Olga FIASKA</t>
  </si>
  <si>
    <t>Mihaela Valentina PUŞCAŞU</t>
  </si>
  <si>
    <t>5Km Walking U18 Women                     Start time: 15:45</t>
  </si>
  <si>
    <t>Esra BİNGÖL</t>
  </si>
  <si>
    <t>25:21.80</t>
  </si>
  <si>
    <t>Tülin EK</t>
  </si>
  <si>
    <t>25:27.85</t>
  </si>
  <si>
    <t>Sevastiani ASLANIDOU</t>
  </si>
  <si>
    <t>25:33.69</t>
  </si>
  <si>
    <t>Anna ADAMI</t>
  </si>
  <si>
    <t>27:49.88</t>
  </si>
  <si>
    <t>Anđelina NIKOLIĆ</t>
  </si>
  <si>
    <t>28:13.23</t>
  </si>
  <si>
    <t>Crina Amalia ACHIHAITEI</t>
  </si>
  <si>
    <t>29:10.04</t>
  </si>
  <si>
    <t>Iliyana BORISOVA</t>
  </si>
  <si>
    <t>29:24.46</t>
  </si>
  <si>
    <t>Milica BUNCIC</t>
  </si>
  <si>
    <t>29:32.82</t>
  </si>
  <si>
    <t>Andrea STOYANOVA</t>
  </si>
  <si>
    <t>30:16.31</t>
  </si>
  <si>
    <t>Athina FLOROPOULOU</t>
  </si>
  <si>
    <t>28:14.20</t>
  </si>
  <si>
    <t>Marianthi-Eleni DALEKOU</t>
  </si>
  <si>
    <t>29:36.10</t>
  </si>
  <si>
    <t>Pavlina-Maria VASILIOU</t>
  </si>
  <si>
    <t>31:11.46</t>
  </si>
  <si>
    <t xml:space="preserve"> BALKAN RACE WALKING CHAMPIONSHIP</t>
  </si>
  <si>
    <t>Glyfada-Athens/GRE
3 April 2022
Results</t>
  </si>
  <si>
    <t>COUNTRIES MEDALS</t>
  </si>
  <si>
    <t>COUNTRIES</t>
  </si>
  <si>
    <t>RACE WALKING</t>
  </si>
  <si>
    <t xml:space="preserve">                    Totals         Women</t>
  </si>
  <si>
    <t xml:space="preserve">           Totals        men</t>
  </si>
  <si>
    <t>Final    Total        Men          Women</t>
  </si>
  <si>
    <r>
      <t xml:space="preserve">5Km U18     </t>
    </r>
    <r>
      <rPr>
        <b/>
        <sz val="12"/>
        <color rgb="FF003300"/>
        <rFont val="Times New Roman"/>
        <family val="1"/>
        <charset val="161"/>
      </rPr>
      <t>Women</t>
    </r>
  </si>
  <si>
    <t>10Km U18 Men</t>
  </si>
  <si>
    <t>10Km U20 Women</t>
  </si>
  <si>
    <t>10Km U20   Men</t>
  </si>
  <si>
    <t>20Km Senior Women</t>
  </si>
  <si>
    <t>20Km Senior Men</t>
  </si>
  <si>
    <t>35Km Senior Women</t>
  </si>
  <si>
    <t>35Km Senior Men</t>
  </si>
  <si>
    <t>G</t>
  </si>
  <si>
    <t>S</t>
  </si>
  <si>
    <t>B</t>
  </si>
  <si>
    <t>TUR</t>
  </si>
  <si>
    <t>ROU</t>
  </si>
  <si>
    <t>GRE</t>
  </si>
  <si>
    <t>BUL</t>
  </si>
  <si>
    <t>SRB</t>
  </si>
  <si>
    <t>SLO</t>
  </si>
  <si>
    <t>ΣΥΝΟΛΑ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</si>
</sst>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204"/>
    </font>
    <font>
      <b/>
      <sz val="14"/>
      <name val="Arial Narrow"/>
      <family val="2"/>
      <charset val="161"/>
    </font>
    <font>
      <sz val="8"/>
      <color theme="1"/>
      <name val="Tahoma"/>
      <family val="2"/>
      <charset val="161"/>
    </font>
    <font>
      <b/>
      <sz val="16"/>
      <color theme="1"/>
      <name val="Calibri"/>
      <family val="2"/>
      <charset val="161"/>
      <scheme val="minor"/>
    </font>
    <font>
      <b/>
      <sz val="11"/>
      <name val="Arial Narrow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 Narrow"/>
      <family val="2"/>
      <charset val="161"/>
    </font>
    <font>
      <b/>
      <sz val="10"/>
      <name val="Arial Narrow"/>
      <family val="2"/>
      <charset val="161"/>
    </font>
    <font>
      <sz val="11"/>
      <name val="Arial Narrow"/>
      <family val="2"/>
      <charset val="161"/>
    </font>
    <font>
      <sz val="11"/>
      <color theme="1"/>
      <name val="Arial Narrow"/>
      <family val="2"/>
      <charset val="161"/>
    </font>
    <font>
      <sz val="8"/>
      <name val="Arial Narrow"/>
      <family val="2"/>
      <charset val="161"/>
    </font>
    <font>
      <b/>
      <sz val="11"/>
      <color theme="1"/>
      <name val="Arial Narrow"/>
      <family val="2"/>
      <charset val="161"/>
    </font>
    <font>
      <b/>
      <sz val="9"/>
      <name val="Arial Narrow"/>
      <family val="2"/>
      <charset val="161"/>
    </font>
    <font>
      <b/>
      <sz val="11"/>
      <color theme="1"/>
      <name val="Tahoma"/>
      <family val="2"/>
      <charset val="161"/>
    </font>
    <font>
      <sz val="11"/>
      <color theme="1"/>
      <name val="Tahoma"/>
      <family val="2"/>
      <charset val="161"/>
    </font>
    <font>
      <sz val="8"/>
      <color theme="1"/>
      <name val="Arial Narrow"/>
      <family val="2"/>
      <charset val="161"/>
    </font>
    <font>
      <sz val="10"/>
      <name val="Arial Greek"/>
      <charset val="161"/>
    </font>
    <font>
      <b/>
      <sz val="12"/>
      <color indexed="58"/>
      <name val="Times New Roman"/>
      <family val="1"/>
      <charset val="161"/>
    </font>
    <font>
      <b/>
      <sz val="12"/>
      <name val="Times New Roman"/>
      <family val="1"/>
      <charset val="161"/>
    </font>
    <font>
      <sz val="12"/>
      <name val="Times New Roman"/>
      <family val="1"/>
      <charset val="161"/>
    </font>
    <font>
      <sz val="12"/>
      <color indexed="58"/>
      <name val="Times New Roman"/>
      <family val="1"/>
      <charset val="161"/>
    </font>
    <font>
      <b/>
      <sz val="12"/>
      <color rgb="FF003300"/>
      <name val="Times New Roman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8" fillId="0" borderId="0"/>
  </cellStyleXfs>
  <cellXfs count="84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14" fontId="10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0" fontId="11" fillId="0" borderId="1" xfId="0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3" borderId="2" xfId="2" applyFont="1" applyFill="1" applyBorder="1" applyAlignment="1">
      <alignment horizontal="center" vertical="center" wrapText="1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20" fillId="0" borderId="0" xfId="2" applyFont="1"/>
    <xf numFmtId="0" fontId="21" fillId="0" borderId="0" xfId="2" applyFont="1"/>
    <xf numFmtId="0" fontId="19" fillId="3" borderId="5" xfId="2" applyFont="1" applyFill="1" applyBorder="1" applyAlignment="1">
      <alignment horizontal="center" vertical="center" wrapText="1" shrinkToFit="1"/>
    </xf>
    <xf numFmtId="0" fontId="19" fillId="3" borderId="0" xfId="2" applyFont="1" applyFill="1" applyAlignment="1">
      <alignment horizontal="center" vertical="center" shrinkToFit="1"/>
    </xf>
    <xf numFmtId="0" fontId="19" fillId="3" borderId="6" xfId="2" applyFont="1" applyFill="1" applyBorder="1" applyAlignment="1">
      <alignment horizontal="center" vertical="center" shrinkToFit="1"/>
    </xf>
    <xf numFmtId="0" fontId="20" fillId="0" borderId="0" xfId="2" applyFont="1" applyAlignment="1">
      <alignment horizontal="center"/>
    </xf>
    <xf numFmtId="0" fontId="19" fillId="3" borderId="5" xfId="2" applyFont="1" applyFill="1" applyBorder="1" applyAlignment="1">
      <alignment horizontal="center" vertical="center"/>
    </xf>
    <xf numFmtId="0" fontId="19" fillId="3" borderId="0" xfId="2" applyFont="1" applyFill="1" applyAlignment="1">
      <alignment horizontal="center" vertical="center"/>
    </xf>
    <xf numFmtId="0" fontId="22" fillId="3" borderId="0" xfId="2" applyFont="1" applyFill="1" applyAlignment="1">
      <alignment vertical="center"/>
    </xf>
    <xf numFmtId="0" fontId="22" fillId="3" borderId="6" xfId="2" applyFont="1" applyFill="1" applyBorder="1" applyAlignment="1">
      <alignment vertical="center"/>
    </xf>
    <xf numFmtId="0" fontId="19" fillId="0" borderId="7" xfId="2" applyFont="1" applyBorder="1" applyAlignment="1">
      <alignment horizontal="center" vertical="center" wrapText="1"/>
    </xf>
    <xf numFmtId="0" fontId="19" fillId="0" borderId="8" xfId="2" applyFont="1" applyBorder="1" applyAlignment="1">
      <alignment horizontal="center" vertical="center" wrapText="1"/>
    </xf>
    <xf numFmtId="0" fontId="19" fillId="0" borderId="8" xfId="2" applyFont="1" applyBorder="1" applyAlignment="1">
      <alignment horizontal="center" vertical="center"/>
    </xf>
    <xf numFmtId="0" fontId="19" fillId="4" borderId="8" xfId="2" applyFont="1" applyFill="1" applyBorder="1" applyAlignment="1">
      <alignment horizontal="center" vertical="center" wrapText="1" shrinkToFit="1"/>
    </xf>
    <xf numFmtId="0" fontId="19" fillId="5" borderId="8" xfId="2" applyFont="1" applyFill="1" applyBorder="1" applyAlignment="1">
      <alignment horizontal="center" vertical="center" wrapText="1" shrinkToFit="1"/>
    </xf>
    <xf numFmtId="0" fontId="19" fillId="0" borderId="8" xfId="2" applyFont="1" applyBorder="1" applyAlignment="1">
      <alignment horizontal="center" vertical="center" wrapText="1" shrinkToFit="1"/>
    </xf>
    <xf numFmtId="0" fontId="19" fillId="0" borderId="9" xfId="2" applyFont="1" applyBorder="1" applyAlignment="1">
      <alignment horizontal="center" vertical="center" wrapText="1" shrinkToFit="1"/>
    </xf>
    <xf numFmtId="3" fontId="19" fillId="4" borderId="10" xfId="2" applyNumberFormat="1" applyFont="1" applyFill="1" applyBorder="1" applyAlignment="1">
      <alignment horizontal="center" vertical="center" wrapText="1"/>
    </xf>
    <xf numFmtId="3" fontId="19" fillId="4" borderId="11" xfId="2" applyNumberFormat="1" applyFont="1" applyFill="1" applyBorder="1" applyAlignment="1">
      <alignment horizontal="center" vertical="center" wrapText="1"/>
    </xf>
    <xf numFmtId="3" fontId="19" fillId="4" borderId="12" xfId="2" applyNumberFormat="1" applyFont="1" applyFill="1" applyBorder="1" applyAlignment="1">
      <alignment horizontal="center" vertical="center" wrapText="1"/>
    </xf>
    <xf numFmtId="3" fontId="19" fillId="5" borderId="8" xfId="2" applyNumberFormat="1" applyFont="1" applyFill="1" applyBorder="1" applyAlignment="1">
      <alignment horizontal="center" vertical="center" wrapText="1"/>
    </xf>
    <xf numFmtId="3" fontId="19" fillId="4" borderId="8" xfId="2" applyNumberFormat="1" applyFont="1" applyFill="1" applyBorder="1" applyAlignment="1">
      <alignment horizontal="center" vertical="center" wrapText="1"/>
    </xf>
    <xf numFmtId="3" fontId="20" fillId="0" borderId="0" xfId="2" applyNumberFormat="1" applyFont="1" applyAlignment="1">
      <alignment horizontal="center"/>
    </xf>
    <xf numFmtId="0" fontId="19" fillId="4" borderId="10" xfId="2" applyFont="1" applyFill="1" applyBorder="1" applyAlignment="1">
      <alignment horizontal="center" vertical="center"/>
    </xf>
    <xf numFmtId="0" fontId="19" fillId="4" borderId="11" xfId="2" applyFont="1" applyFill="1" applyBorder="1" applyAlignment="1">
      <alignment horizontal="center" vertical="center"/>
    </xf>
    <xf numFmtId="0" fontId="19" fillId="4" borderId="12" xfId="2" applyFont="1" applyFill="1" applyBorder="1" applyAlignment="1">
      <alignment horizontal="center" vertical="center"/>
    </xf>
    <xf numFmtId="0" fontId="19" fillId="5" borderId="10" xfId="2" applyFont="1" applyFill="1" applyBorder="1" applyAlignment="1">
      <alignment horizontal="center" vertical="center"/>
    </xf>
    <xf numFmtId="0" fontId="19" fillId="5" borderId="11" xfId="2" applyFont="1" applyFill="1" applyBorder="1" applyAlignment="1">
      <alignment horizontal="center" vertical="center"/>
    </xf>
    <xf numFmtId="0" fontId="19" fillId="5" borderId="12" xfId="2" applyFont="1" applyFill="1" applyBorder="1" applyAlignment="1">
      <alignment horizontal="center" vertical="center"/>
    </xf>
    <xf numFmtId="0" fontId="19" fillId="0" borderId="10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9" fillId="0" borderId="13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1" fontId="19" fillId="4" borderId="10" xfId="2" applyNumberFormat="1" applyFont="1" applyFill="1" applyBorder="1" applyAlignment="1">
      <alignment horizontal="center" vertical="center"/>
    </xf>
    <xf numFmtId="1" fontId="19" fillId="4" borderId="11" xfId="2" applyNumberFormat="1" applyFont="1" applyFill="1" applyBorder="1" applyAlignment="1">
      <alignment horizontal="center" vertical="center"/>
    </xf>
    <xf numFmtId="1" fontId="19" fillId="4" borderId="12" xfId="2" applyNumberFormat="1" applyFont="1" applyFill="1" applyBorder="1" applyAlignment="1">
      <alignment horizontal="center" vertical="center"/>
    </xf>
    <xf numFmtId="1" fontId="19" fillId="5" borderId="10" xfId="2" applyNumberFormat="1" applyFont="1" applyFill="1" applyBorder="1" applyAlignment="1">
      <alignment horizontal="center" vertical="center"/>
    </xf>
    <xf numFmtId="1" fontId="19" fillId="5" borderId="11" xfId="2" applyNumberFormat="1" applyFont="1" applyFill="1" applyBorder="1" applyAlignment="1">
      <alignment horizontal="center" vertical="center"/>
    </xf>
    <xf numFmtId="1" fontId="19" fillId="5" borderId="12" xfId="2" applyNumberFormat="1" applyFont="1" applyFill="1" applyBorder="1" applyAlignment="1">
      <alignment horizontal="center" vertical="center"/>
    </xf>
    <xf numFmtId="1" fontId="19" fillId="0" borderId="10" xfId="2" applyNumberFormat="1" applyFont="1" applyBorder="1" applyAlignment="1">
      <alignment horizontal="center" vertical="center"/>
    </xf>
    <xf numFmtId="1" fontId="19" fillId="0" borderId="11" xfId="2" applyNumberFormat="1" applyFont="1" applyBorder="1" applyAlignment="1">
      <alignment horizontal="center" vertical="center"/>
    </xf>
    <xf numFmtId="1" fontId="19" fillId="0" borderId="13" xfId="2" applyNumberFormat="1" applyFont="1" applyBorder="1" applyAlignment="1">
      <alignment horizontal="center" vertical="center"/>
    </xf>
    <xf numFmtId="0" fontId="19" fillId="0" borderId="16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1" fontId="19" fillId="4" borderId="18" xfId="2" applyNumberFormat="1" applyFont="1" applyFill="1" applyBorder="1" applyAlignment="1">
      <alignment horizontal="center" vertical="center" shrinkToFit="1"/>
    </xf>
    <xf numFmtId="1" fontId="19" fillId="4" borderId="19" xfId="2" applyNumberFormat="1" applyFont="1" applyFill="1" applyBorder="1" applyAlignment="1">
      <alignment horizontal="center" vertical="center" shrinkToFit="1"/>
    </xf>
    <xf numFmtId="1" fontId="19" fillId="4" borderId="20" xfId="2" applyNumberFormat="1" applyFont="1" applyFill="1" applyBorder="1" applyAlignment="1">
      <alignment horizontal="center" vertical="center" shrinkToFit="1"/>
    </xf>
    <xf numFmtId="1" fontId="19" fillId="5" borderId="18" xfId="2" applyNumberFormat="1" applyFont="1" applyFill="1" applyBorder="1" applyAlignment="1">
      <alignment horizontal="center" vertical="center" shrinkToFit="1"/>
    </xf>
    <xf numFmtId="1" fontId="19" fillId="5" borderId="19" xfId="2" applyNumberFormat="1" applyFont="1" applyFill="1" applyBorder="1" applyAlignment="1">
      <alignment horizontal="center" vertical="center" shrinkToFit="1"/>
    </xf>
    <xf numFmtId="1" fontId="19" fillId="5" borderId="20" xfId="2" applyNumberFormat="1" applyFont="1" applyFill="1" applyBorder="1" applyAlignment="1">
      <alignment horizontal="center" vertical="center" shrinkToFit="1"/>
    </xf>
    <xf numFmtId="1" fontId="19" fillId="0" borderId="18" xfId="2" applyNumberFormat="1" applyFont="1" applyBorder="1" applyAlignment="1">
      <alignment horizontal="center" vertical="center" shrinkToFit="1"/>
    </xf>
    <xf numFmtId="1" fontId="19" fillId="0" borderId="19" xfId="2" applyNumberFormat="1" applyFont="1" applyBorder="1" applyAlignment="1">
      <alignment horizontal="center" vertical="center" shrinkToFit="1"/>
    </xf>
    <xf numFmtId="1" fontId="19" fillId="0" borderId="21" xfId="2" applyNumberFormat="1" applyFont="1" applyBorder="1" applyAlignment="1">
      <alignment horizontal="center" vertical="center" shrinkToFit="1"/>
    </xf>
    <xf numFmtId="0" fontId="21" fillId="0" borderId="0" xfId="2" applyFont="1" applyAlignment="1">
      <alignment horizontal="center"/>
    </xf>
  </cellXfs>
  <cellStyles count="3">
    <cellStyle name="Βασικό_ΛΙΣΤΕΣ-ΠΙΝΑΚΙΑ ΒΑΔΗΝ 2016" xfId="2" xr:uid="{0B716073-E504-4023-A51A-7C4EED7FBF05}"/>
    <cellStyle name="Κανονικό" xfId="0" builtinId="0"/>
    <cellStyle name="Κανονικό 2" xfId="1" xr:uid="{9AF0FE60-E357-4D1C-B42F-16F28DD117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11.jpeg"/><Relationship Id="rId7" Type="http://schemas.openxmlformats.org/officeDocument/2006/relationships/image" Target="../media/image15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4" Type="http://schemas.openxmlformats.org/officeDocument/2006/relationships/image" Target="../media/image12.jpe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327964</xdr:colOff>
      <xdr:row>0</xdr:row>
      <xdr:rowOff>262257</xdr:rowOff>
    </xdr:from>
    <xdr:to>
      <xdr:col>2</xdr:col>
      <xdr:colOff>246335</xdr:colOff>
      <xdr:row>0</xdr:row>
      <xdr:rowOff>1192865</xdr:rowOff>
    </xdr:to>
    <xdr:pic>
      <xdr:nvPicPr>
        <xdr:cNvPr id="2" name="Εικόνα 1" descr="C:\Users\ΑΝΔΡΕΑΣ\Documents\Τα έγγραφά μου\Σ.Ε.Γ.Α.Σ\ΕΠΙΤΡΟΠΗ ΑΓΩΝΩΝ\ABAF\ABAF-logo-2011-WB.jpg">
          <a:extLst>
            <a:ext uri="{FF2B5EF4-FFF2-40B4-BE49-F238E27FC236}">
              <a16:creationId xmlns:a16="http://schemas.microsoft.com/office/drawing/2014/main" id="{E7C5E9D1-C326-49F5-A74E-489C48B600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964" y="262257"/>
          <a:ext cx="1004221" cy="93060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38099</xdr:colOff>
      <xdr:row>42</xdr:row>
      <xdr:rowOff>37906</xdr:rowOff>
    </xdr:from>
    <xdr:to>
      <xdr:col>4</xdr:col>
      <xdr:colOff>326099</xdr:colOff>
      <xdr:row>42</xdr:row>
      <xdr:rowOff>234856</xdr:rowOff>
    </xdr:to>
    <xdr:pic>
      <xdr:nvPicPr>
        <xdr:cNvPr id="3" name="Picture 88">
          <a:extLst>
            <a:ext uri="{FF2B5EF4-FFF2-40B4-BE49-F238E27FC236}">
              <a16:creationId xmlns:a16="http://schemas.microsoft.com/office/drawing/2014/main" id="{EFC889C3-59CB-4971-9EEE-63E915365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3648074" y="12182281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74</xdr:row>
      <xdr:rowOff>37906</xdr:rowOff>
    </xdr:from>
    <xdr:to>
      <xdr:col>4</xdr:col>
      <xdr:colOff>326099</xdr:colOff>
      <xdr:row>74</xdr:row>
      <xdr:rowOff>234856</xdr:rowOff>
    </xdr:to>
    <xdr:pic>
      <xdr:nvPicPr>
        <xdr:cNvPr id="4" name="Picture 88">
          <a:extLst>
            <a:ext uri="{FF2B5EF4-FFF2-40B4-BE49-F238E27FC236}">
              <a16:creationId xmlns:a16="http://schemas.microsoft.com/office/drawing/2014/main" id="{7C5189AC-96E2-4980-AF14-765707676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3648074" y="20516656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31</xdr:row>
      <xdr:rowOff>37906</xdr:rowOff>
    </xdr:from>
    <xdr:to>
      <xdr:col>4</xdr:col>
      <xdr:colOff>326099</xdr:colOff>
      <xdr:row>31</xdr:row>
      <xdr:rowOff>234856</xdr:rowOff>
    </xdr:to>
    <xdr:pic>
      <xdr:nvPicPr>
        <xdr:cNvPr id="5" name="Picture 88">
          <a:extLst>
            <a:ext uri="{FF2B5EF4-FFF2-40B4-BE49-F238E27FC236}">
              <a16:creationId xmlns:a16="http://schemas.microsoft.com/office/drawing/2014/main" id="{EDCD2350-FABA-4AB1-963F-E904B8F1E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3648074" y="9315256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30</xdr:row>
      <xdr:rowOff>37906</xdr:rowOff>
    </xdr:from>
    <xdr:to>
      <xdr:col>4</xdr:col>
      <xdr:colOff>326099</xdr:colOff>
      <xdr:row>30</xdr:row>
      <xdr:rowOff>234856</xdr:rowOff>
    </xdr:to>
    <xdr:pic>
      <xdr:nvPicPr>
        <xdr:cNvPr id="6" name="Picture 88">
          <a:extLst>
            <a:ext uri="{FF2B5EF4-FFF2-40B4-BE49-F238E27FC236}">
              <a16:creationId xmlns:a16="http://schemas.microsoft.com/office/drawing/2014/main" id="{A41C3FBE-6CB1-4466-81AC-8C7BDACE0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3648074" y="9048556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61</xdr:row>
      <xdr:rowOff>37906</xdr:rowOff>
    </xdr:from>
    <xdr:to>
      <xdr:col>4</xdr:col>
      <xdr:colOff>326099</xdr:colOff>
      <xdr:row>61</xdr:row>
      <xdr:rowOff>234856</xdr:rowOff>
    </xdr:to>
    <xdr:pic>
      <xdr:nvPicPr>
        <xdr:cNvPr id="7" name="Picture 88">
          <a:extLst>
            <a:ext uri="{FF2B5EF4-FFF2-40B4-BE49-F238E27FC236}">
              <a16:creationId xmlns:a16="http://schemas.microsoft.com/office/drawing/2014/main" id="{CDAE2EAA-AD85-4E9A-9715-DBB35D7D2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3648074" y="17116231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63</xdr:row>
      <xdr:rowOff>37906</xdr:rowOff>
    </xdr:from>
    <xdr:to>
      <xdr:col>4</xdr:col>
      <xdr:colOff>326099</xdr:colOff>
      <xdr:row>63</xdr:row>
      <xdr:rowOff>234856</xdr:rowOff>
    </xdr:to>
    <xdr:pic>
      <xdr:nvPicPr>
        <xdr:cNvPr id="8" name="Picture 88">
          <a:extLst>
            <a:ext uri="{FF2B5EF4-FFF2-40B4-BE49-F238E27FC236}">
              <a16:creationId xmlns:a16="http://schemas.microsoft.com/office/drawing/2014/main" id="{451650A6-1634-40B3-A2D4-382BD9A69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3648074" y="17649631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16</xdr:row>
      <xdr:rowOff>37906</xdr:rowOff>
    </xdr:from>
    <xdr:to>
      <xdr:col>4</xdr:col>
      <xdr:colOff>326099</xdr:colOff>
      <xdr:row>16</xdr:row>
      <xdr:rowOff>234856</xdr:rowOff>
    </xdr:to>
    <xdr:pic>
      <xdr:nvPicPr>
        <xdr:cNvPr id="9" name="Picture 88">
          <a:extLst>
            <a:ext uri="{FF2B5EF4-FFF2-40B4-BE49-F238E27FC236}">
              <a16:creationId xmlns:a16="http://schemas.microsoft.com/office/drawing/2014/main" id="{BCB65B13-44AE-4E8C-903C-EB72CF269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3648074" y="5381431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17</xdr:row>
      <xdr:rowOff>37906</xdr:rowOff>
    </xdr:from>
    <xdr:to>
      <xdr:col>4</xdr:col>
      <xdr:colOff>326099</xdr:colOff>
      <xdr:row>17</xdr:row>
      <xdr:rowOff>234856</xdr:rowOff>
    </xdr:to>
    <xdr:pic>
      <xdr:nvPicPr>
        <xdr:cNvPr id="10" name="Picture 88">
          <a:extLst>
            <a:ext uri="{FF2B5EF4-FFF2-40B4-BE49-F238E27FC236}">
              <a16:creationId xmlns:a16="http://schemas.microsoft.com/office/drawing/2014/main" id="{AF938AF9-20D3-47A3-807C-3352204E4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3648074" y="5648131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57</xdr:row>
      <xdr:rowOff>37906</xdr:rowOff>
    </xdr:from>
    <xdr:to>
      <xdr:col>4</xdr:col>
      <xdr:colOff>326099</xdr:colOff>
      <xdr:row>57</xdr:row>
      <xdr:rowOff>234856</xdr:rowOff>
    </xdr:to>
    <xdr:pic>
      <xdr:nvPicPr>
        <xdr:cNvPr id="11" name="Picture 88">
          <a:extLst>
            <a:ext uri="{FF2B5EF4-FFF2-40B4-BE49-F238E27FC236}">
              <a16:creationId xmlns:a16="http://schemas.microsoft.com/office/drawing/2014/main" id="{7E9AB9C2-B474-4EA7-855A-172679BD7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3648074" y="16116106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49</xdr:row>
      <xdr:rowOff>37906</xdr:rowOff>
    </xdr:from>
    <xdr:to>
      <xdr:col>4</xdr:col>
      <xdr:colOff>326099</xdr:colOff>
      <xdr:row>49</xdr:row>
      <xdr:rowOff>234856</xdr:rowOff>
    </xdr:to>
    <xdr:pic>
      <xdr:nvPicPr>
        <xdr:cNvPr id="12" name="Picture 88">
          <a:extLst>
            <a:ext uri="{FF2B5EF4-FFF2-40B4-BE49-F238E27FC236}">
              <a16:creationId xmlns:a16="http://schemas.microsoft.com/office/drawing/2014/main" id="{8FC281FC-AAB4-4B63-9B49-EE63391F8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3648074" y="13982506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4</xdr:row>
      <xdr:rowOff>37906</xdr:rowOff>
    </xdr:from>
    <xdr:to>
      <xdr:col>4</xdr:col>
      <xdr:colOff>326099</xdr:colOff>
      <xdr:row>4</xdr:row>
      <xdr:rowOff>234856</xdr:rowOff>
    </xdr:to>
    <xdr:pic>
      <xdr:nvPicPr>
        <xdr:cNvPr id="13" name="Picture 88">
          <a:extLst>
            <a:ext uri="{FF2B5EF4-FFF2-40B4-BE49-F238E27FC236}">
              <a16:creationId xmlns:a16="http://schemas.microsoft.com/office/drawing/2014/main" id="{E3EE8136-C354-4CAC-AFCE-B971DD819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3648074" y="2247706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3</xdr:row>
      <xdr:rowOff>37906</xdr:rowOff>
    </xdr:from>
    <xdr:to>
      <xdr:col>4</xdr:col>
      <xdr:colOff>326099</xdr:colOff>
      <xdr:row>3</xdr:row>
      <xdr:rowOff>234856</xdr:rowOff>
    </xdr:to>
    <xdr:pic>
      <xdr:nvPicPr>
        <xdr:cNvPr id="14" name="Picture 88">
          <a:extLst>
            <a:ext uri="{FF2B5EF4-FFF2-40B4-BE49-F238E27FC236}">
              <a16:creationId xmlns:a16="http://schemas.microsoft.com/office/drawing/2014/main" id="{3402AC32-F060-4CC7-A51A-C37CBCC4E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3648074" y="1981006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80</xdr:row>
      <xdr:rowOff>37906</xdr:rowOff>
    </xdr:from>
    <xdr:to>
      <xdr:col>4</xdr:col>
      <xdr:colOff>326099</xdr:colOff>
      <xdr:row>80</xdr:row>
      <xdr:rowOff>234856</xdr:rowOff>
    </xdr:to>
    <xdr:pic>
      <xdr:nvPicPr>
        <xdr:cNvPr id="15" name="Picture 88">
          <a:extLst>
            <a:ext uri="{FF2B5EF4-FFF2-40B4-BE49-F238E27FC236}">
              <a16:creationId xmlns:a16="http://schemas.microsoft.com/office/drawing/2014/main" id="{02E5D777-3B01-4030-9F18-547B1E061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3648074" y="22050181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81</xdr:row>
      <xdr:rowOff>37906</xdr:rowOff>
    </xdr:from>
    <xdr:to>
      <xdr:col>4</xdr:col>
      <xdr:colOff>326099</xdr:colOff>
      <xdr:row>81</xdr:row>
      <xdr:rowOff>234856</xdr:rowOff>
    </xdr:to>
    <xdr:pic>
      <xdr:nvPicPr>
        <xdr:cNvPr id="16" name="Picture 88">
          <a:extLst>
            <a:ext uri="{FF2B5EF4-FFF2-40B4-BE49-F238E27FC236}">
              <a16:creationId xmlns:a16="http://schemas.microsoft.com/office/drawing/2014/main" id="{76C867DF-246C-4885-9EAA-01442A669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3648074" y="22316881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24</xdr:row>
      <xdr:rowOff>37906</xdr:rowOff>
    </xdr:from>
    <xdr:to>
      <xdr:col>4</xdr:col>
      <xdr:colOff>326099</xdr:colOff>
      <xdr:row>24</xdr:row>
      <xdr:rowOff>234856</xdr:rowOff>
    </xdr:to>
    <xdr:pic>
      <xdr:nvPicPr>
        <xdr:cNvPr id="17" name="Picture 88">
          <a:extLst>
            <a:ext uri="{FF2B5EF4-FFF2-40B4-BE49-F238E27FC236}">
              <a16:creationId xmlns:a16="http://schemas.microsoft.com/office/drawing/2014/main" id="{CF5F9648-1DF1-4D00-866D-C7DBBCD1D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3648074" y="7515031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11</xdr:row>
      <xdr:rowOff>37906</xdr:rowOff>
    </xdr:from>
    <xdr:to>
      <xdr:col>4</xdr:col>
      <xdr:colOff>326099</xdr:colOff>
      <xdr:row>11</xdr:row>
      <xdr:rowOff>234856</xdr:rowOff>
    </xdr:to>
    <xdr:pic>
      <xdr:nvPicPr>
        <xdr:cNvPr id="18" name="Picture 88">
          <a:extLst>
            <a:ext uri="{FF2B5EF4-FFF2-40B4-BE49-F238E27FC236}">
              <a16:creationId xmlns:a16="http://schemas.microsoft.com/office/drawing/2014/main" id="{5CA3E061-39A1-4C6E-AA3A-723025F27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3648074" y="4114606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34</xdr:row>
      <xdr:rowOff>28186</xdr:rowOff>
    </xdr:from>
    <xdr:to>
      <xdr:col>4</xdr:col>
      <xdr:colOff>326100</xdr:colOff>
      <xdr:row>34</xdr:row>
      <xdr:rowOff>234661</xdr:rowOff>
    </xdr:to>
    <xdr:pic>
      <xdr:nvPicPr>
        <xdr:cNvPr id="19" name="Picture 28">
          <a:extLst>
            <a:ext uri="{FF2B5EF4-FFF2-40B4-BE49-F238E27FC236}">
              <a16:creationId xmlns:a16="http://schemas.microsoft.com/office/drawing/2014/main" id="{52E5C653-EFB4-4FAC-9E71-ECC37D565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6" y="10105636"/>
          <a:ext cx="287999" cy="206475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67</xdr:row>
      <xdr:rowOff>28186</xdr:rowOff>
    </xdr:from>
    <xdr:to>
      <xdr:col>4</xdr:col>
      <xdr:colOff>326100</xdr:colOff>
      <xdr:row>67</xdr:row>
      <xdr:rowOff>234661</xdr:rowOff>
    </xdr:to>
    <xdr:pic>
      <xdr:nvPicPr>
        <xdr:cNvPr id="20" name="Picture 28">
          <a:extLst>
            <a:ext uri="{FF2B5EF4-FFF2-40B4-BE49-F238E27FC236}">
              <a16:creationId xmlns:a16="http://schemas.microsoft.com/office/drawing/2014/main" id="{2082D99D-3ECC-4FA7-A1BE-E75D1B56B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6" y="18706711"/>
          <a:ext cx="287999" cy="206475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68</xdr:row>
      <xdr:rowOff>28186</xdr:rowOff>
    </xdr:from>
    <xdr:to>
      <xdr:col>4</xdr:col>
      <xdr:colOff>326100</xdr:colOff>
      <xdr:row>68</xdr:row>
      <xdr:rowOff>234661</xdr:rowOff>
    </xdr:to>
    <xdr:pic>
      <xdr:nvPicPr>
        <xdr:cNvPr id="21" name="Picture 28">
          <a:extLst>
            <a:ext uri="{FF2B5EF4-FFF2-40B4-BE49-F238E27FC236}">
              <a16:creationId xmlns:a16="http://schemas.microsoft.com/office/drawing/2014/main" id="{C8E7FD15-D26A-4CC7-AB35-3A8210BF5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6" y="18973411"/>
          <a:ext cx="287999" cy="206475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22</xdr:row>
      <xdr:rowOff>28186</xdr:rowOff>
    </xdr:from>
    <xdr:to>
      <xdr:col>4</xdr:col>
      <xdr:colOff>326100</xdr:colOff>
      <xdr:row>22</xdr:row>
      <xdr:rowOff>234661</xdr:rowOff>
    </xdr:to>
    <xdr:pic>
      <xdr:nvPicPr>
        <xdr:cNvPr id="22" name="Picture 28">
          <a:extLst>
            <a:ext uri="{FF2B5EF4-FFF2-40B4-BE49-F238E27FC236}">
              <a16:creationId xmlns:a16="http://schemas.microsoft.com/office/drawing/2014/main" id="{B0CFC419-E6FA-4C3F-9CFE-A54596D1C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6" y="6971911"/>
          <a:ext cx="287999" cy="206475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23</xdr:row>
      <xdr:rowOff>28186</xdr:rowOff>
    </xdr:from>
    <xdr:to>
      <xdr:col>4</xdr:col>
      <xdr:colOff>326100</xdr:colOff>
      <xdr:row>23</xdr:row>
      <xdr:rowOff>234661</xdr:rowOff>
    </xdr:to>
    <xdr:pic>
      <xdr:nvPicPr>
        <xdr:cNvPr id="23" name="Picture 28">
          <a:extLst>
            <a:ext uri="{FF2B5EF4-FFF2-40B4-BE49-F238E27FC236}">
              <a16:creationId xmlns:a16="http://schemas.microsoft.com/office/drawing/2014/main" id="{3B995847-3CAB-4191-AF3E-527637483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6" y="7238611"/>
          <a:ext cx="287999" cy="206475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54</xdr:row>
      <xdr:rowOff>28186</xdr:rowOff>
    </xdr:from>
    <xdr:to>
      <xdr:col>4</xdr:col>
      <xdr:colOff>326100</xdr:colOff>
      <xdr:row>54</xdr:row>
      <xdr:rowOff>234661</xdr:rowOff>
    </xdr:to>
    <xdr:pic>
      <xdr:nvPicPr>
        <xdr:cNvPr id="24" name="Picture 28">
          <a:extLst>
            <a:ext uri="{FF2B5EF4-FFF2-40B4-BE49-F238E27FC236}">
              <a16:creationId xmlns:a16="http://schemas.microsoft.com/office/drawing/2014/main" id="{97460FBF-8C1E-42B1-B3D9-E4D50D887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6" y="15306286"/>
          <a:ext cx="287999" cy="206475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7</xdr:row>
      <xdr:rowOff>28186</xdr:rowOff>
    </xdr:from>
    <xdr:to>
      <xdr:col>4</xdr:col>
      <xdr:colOff>326100</xdr:colOff>
      <xdr:row>7</xdr:row>
      <xdr:rowOff>234661</xdr:rowOff>
    </xdr:to>
    <xdr:pic>
      <xdr:nvPicPr>
        <xdr:cNvPr id="25" name="Picture 28">
          <a:extLst>
            <a:ext uri="{FF2B5EF4-FFF2-40B4-BE49-F238E27FC236}">
              <a16:creationId xmlns:a16="http://schemas.microsoft.com/office/drawing/2014/main" id="{1E77060C-3487-4985-ADFC-A5ECD17ED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6" y="3038086"/>
          <a:ext cx="287999" cy="206475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86</xdr:row>
      <xdr:rowOff>28186</xdr:rowOff>
    </xdr:from>
    <xdr:to>
      <xdr:col>4</xdr:col>
      <xdr:colOff>326100</xdr:colOff>
      <xdr:row>86</xdr:row>
      <xdr:rowOff>234661</xdr:rowOff>
    </xdr:to>
    <xdr:pic>
      <xdr:nvPicPr>
        <xdr:cNvPr id="26" name="Picture 28">
          <a:extLst>
            <a:ext uri="{FF2B5EF4-FFF2-40B4-BE49-F238E27FC236}">
              <a16:creationId xmlns:a16="http://schemas.microsoft.com/office/drawing/2014/main" id="{116332D9-EE85-491E-8B24-2A7955509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6" y="23640661"/>
          <a:ext cx="287999" cy="206475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88</xdr:row>
      <xdr:rowOff>28186</xdr:rowOff>
    </xdr:from>
    <xdr:to>
      <xdr:col>4</xdr:col>
      <xdr:colOff>326100</xdr:colOff>
      <xdr:row>88</xdr:row>
      <xdr:rowOff>234661</xdr:rowOff>
    </xdr:to>
    <xdr:pic>
      <xdr:nvPicPr>
        <xdr:cNvPr id="27" name="Picture 28">
          <a:extLst>
            <a:ext uri="{FF2B5EF4-FFF2-40B4-BE49-F238E27FC236}">
              <a16:creationId xmlns:a16="http://schemas.microsoft.com/office/drawing/2014/main" id="{F1366BDA-763B-4E98-9CA8-D8FA32893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6" y="24174061"/>
          <a:ext cx="287999" cy="206475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39</xdr:row>
      <xdr:rowOff>28187</xdr:rowOff>
    </xdr:from>
    <xdr:to>
      <xdr:col>4</xdr:col>
      <xdr:colOff>326098</xdr:colOff>
      <xdr:row>39</xdr:row>
      <xdr:rowOff>225137</xdr:rowOff>
    </xdr:to>
    <xdr:pic>
      <xdr:nvPicPr>
        <xdr:cNvPr id="28" name="Picture 17">
          <a:extLst>
            <a:ext uri="{FF2B5EF4-FFF2-40B4-BE49-F238E27FC236}">
              <a16:creationId xmlns:a16="http://schemas.microsoft.com/office/drawing/2014/main" id="{386FFC5F-04A2-4F39-95D8-1314B3826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11372462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43</xdr:row>
      <xdr:rowOff>28187</xdr:rowOff>
    </xdr:from>
    <xdr:to>
      <xdr:col>4</xdr:col>
      <xdr:colOff>326098</xdr:colOff>
      <xdr:row>43</xdr:row>
      <xdr:rowOff>225137</xdr:rowOff>
    </xdr:to>
    <xdr:pic>
      <xdr:nvPicPr>
        <xdr:cNvPr id="29" name="Picture 17">
          <a:extLst>
            <a:ext uri="{FF2B5EF4-FFF2-40B4-BE49-F238E27FC236}">
              <a16:creationId xmlns:a16="http://schemas.microsoft.com/office/drawing/2014/main" id="{525763EB-8E97-43A5-BAC9-7B45C8BD5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12439262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75</xdr:row>
      <xdr:rowOff>28187</xdr:rowOff>
    </xdr:from>
    <xdr:to>
      <xdr:col>4</xdr:col>
      <xdr:colOff>326098</xdr:colOff>
      <xdr:row>75</xdr:row>
      <xdr:rowOff>225137</xdr:rowOff>
    </xdr:to>
    <xdr:pic>
      <xdr:nvPicPr>
        <xdr:cNvPr id="30" name="Picture 17">
          <a:extLst>
            <a:ext uri="{FF2B5EF4-FFF2-40B4-BE49-F238E27FC236}">
              <a16:creationId xmlns:a16="http://schemas.microsoft.com/office/drawing/2014/main" id="{CB58B220-5893-4C99-AA63-D2C11E9D9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20773637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73</xdr:row>
      <xdr:rowOff>28187</xdr:rowOff>
    </xdr:from>
    <xdr:to>
      <xdr:col>4</xdr:col>
      <xdr:colOff>326098</xdr:colOff>
      <xdr:row>73</xdr:row>
      <xdr:rowOff>225137</xdr:rowOff>
    </xdr:to>
    <xdr:pic>
      <xdr:nvPicPr>
        <xdr:cNvPr id="31" name="Picture 17">
          <a:extLst>
            <a:ext uri="{FF2B5EF4-FFF2-40B4-BE49-F238E27FC236}">
              <a16:creationId xmlns:a16="http://schemas.microsoft.com/office/drawing/2014/main" id="{3EE87522-58C2-48AF-BF31-6477A88EA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20240237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35</xdr:row>
      <xdr:rowOff>28187</xdr:rowOff>
    </xdr:from>
    <xdr:to>
      <xdr:col>4</xdr:col>
      <xdr:colOff>326098</xdr:colOff>
      <xdr:row>35</xdr:row>
      <xdr:rowOff>225137</xdr:rowOff>
    </xdr:to>
    <xdr:pic>
      <xdr:nvPicPr>
        <xdr:cNvPr id="32" name="Picture 17">
          <a:extLst>
            <a:ext uri="{FF2B5EF4-FFF2-40B4-BE49-F238E27FC236}">
              <a16:creationId xmlns:a16="http://schemas.microsoft.com/office/drawing/2014/main" id="{9B787432-C3CF-499E-995B-42E528F3E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10372337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33</xdr:row>
      <xdr:rowOff>28187</xdr:rowOff>
    </xdr:from>
    <xdr:to>
      <xdr:col>4</xdr:col>
      <xdr:colOff>326098</xdr:colOff>
      <xdr:row>33</xdr:row>
      <xdr:rowOff>225137</xdr:rowOff>
    </xdr:to>
    <xdr:pic>
      <xdr:nvPicPr>
        <xdr:cNvPr id="33" name="Picture 17">
          <a:extLst>
            <a:ext uri="{FF2B5EF4-FFF2-40B4-BE49-F238E27FC236}">
              <a16:creationId xmlns:a16="http://schemas.microsoft.com/office/drawing/2014/main" id="{DA6B8BF3-FEE3-4372-B191-3AAB085FC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9838937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65</xdr:row>
      <xdr:rowOff>28187</xdr:rowOff>
    </xdr:from>
    <xdr:to>
      <xdr:col>4</xdr:col>
      <xdr:colOff>326098</xdr:colOff>
      <xdr:row>65</xdr:row>
      <xdr:rowOff>225137</xdr:rowOff>
    </xdr:to>
    <xdr:pic>
      <xdr:nvPicPr>
        <xdr:cNvPr id="34" name="Picture 17">
          <a:extLst>
            <a:ext uri="{FF2B5EF4-FFF2-40B4-BE49-F238E27FC236}">
              <a16:creationId xmlns:a16="http://schemas.microsoft.com/office/drawing/2014/main" id="{E2E0C748-5C07-4E3B-AB55-EFC8AA055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18173312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66</xdr:row>
      <xdr:rowOff>28187</xdr:rowOff>
    </xdr:from>
    <xdr:to>
      <xdr:col>4</xdr:col>
      <xdr:colOff>326098</xdr:colOff>
      <xdr:row>66</xdr:row>
      <xdr:rowOff>225137</xdr:rowOff>
    </xdr:to>
    <xdr:pic>
      <xdr:nvPicPr>
        <xdr:cNvPr id="35" name="Picture 17">
          <a:extLst>
            <a:ext uri="{FF2B5EF4-FFF2-40B4-BE49-F238E27FC236}">
              <a16:creationId xmlns:a16="http://schemas.microsoft.com/office/drawing/2014/main" id="{E6FC9F7C-522D-43B3-BCA8-500EDD1A2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18440012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18</xdr:row>
      <xdr:rowOff>28187</xdr:rowOff>
    </xdr:from>
    <xdr:to>
      <xdr:col>4</xdr:col>
      <xdr:colOff>326098</xdr:colOff>
      <xdr:row>18</xdr:row>
      <xdr:rowOff>225137</xdr:rowOff>
    </xdr:to>
    <xdr:pic>
      <xdr:nvPicPr>
        <xdr:cNvPr id="36" name="Picture 17">
          <a:extLst>
            <a:ext uri="{FF2B5EF4-FFF2-40B4-BE49-F238E27FC236}">
              <a16:creationId xmlns:a16="http://schemas.microsoft.com/office/drawing/2014/main" id="{28D654BB-896F-486E-894E-907A55012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5905112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21</xdr:row>
      <xdr:rowOff>28187</xdr:rowOff>
    </xdr:from>
    <xdr:to>
      <xdr:col>4</xdr:col>
      <xdr:colOff>326098</xdr:colOff>
      <xdr:row>21</xdr:row>
      <xdr:rowOff>225137</xdr:rowOff>
    </xdr:to>
    <xdr:pic>
      <xdr:nvPicPr>
        <xdr:cNvPr id="37" name="Picture 17">
          <a:extLst>
            <a:ext uri="{FF2B5EF4-FFF2-40B4-BE49-F238E27FC236}">
              <a16:creationId xmlns:a16="http://schemas.microsoft.com/office/drawing/2014/main" id="{C6FFDFD5-946E-46A2-9F28-D177AB6C8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6705212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51</xdr:row>
      <xdr:rowOff>28187</xdr:rowOff>
    </xdr:from>
    <xdr:to>
      <xdr:col>4</xdr:col>
      <xdr:colOff>326098</xdr:colOff>
      <xdr:row>51</xdr:row>
      <xdr:rowOff>225137</xdr:rowOff>
    </xdr:to>
    <xdr:pic>
      <xdr:nvPicPr>
        <xdr:cNvPr id="38" name="Picture 17">
          <a:extLst>
            <a:ext uri="{FF2B5EF4-FFF2-40B4-BE49-F238E27FC236}">
              <a16:creationId xmlns:a16="http://schemas.microsoft.com/office/drawing/2014/main" id="{2DABA1B5-1523-474D-99D5-10D7CDFF7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14506187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53</xdr:row>
      <xdr:rowOff>28187</xdr:rowOff>
    </xdr:from>
    <xdr:to>
      <xdr:col>4</xdr:col>
      <xdr:colOff>326098</xdr:colOff>
      <xdr:row>53</xdr:row>
      <xdr:rowOff>225137</xdr:rowOff>
    </xdr:to>
    <xdr:pic>
      <xdr:nvPicPr>
        <xdr:cNvPr id="39" name="Picture 17">
          <a:extLst>
            <a:ext uri="{FF2B5EF4-FFF2-40B4-BE49-F238E27FC236}">
              <a16:creationId xmlns:a16="http://schemas.microsoft.com/office/drawing/2014/main" id="{A6EBC141-8D83-4665-93A9-2CAD2B04F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15039587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9</xdr:row>
      <xdr:rowOff>28187</xdr:rowOff>
    </xdr:from>
    <xdr:to>
      <xdr:col>4</xdr:col>
      <xdr:colOff>326098</xdr:colOff>
      <xdr:row>9</xdr:row>
      <xdr:rowOff>225137</xdr:rowOff>
    </xdr:to>
    <xdr:pic>
      <xdr:nvPicPr>
        <xdr:cNvPr id="40" name="Picture 17">
          <a:extLst>
            <a:ext uri="{FF2B5EF4-FFF2-40B4-BE49-F238E27FC236}">
              <a16:creationId xmlns:a16="http://schemas.microsoft.com/office/drawing/2014/main" id="{87A2E003-30AF-4FE4-BDE7-C118B1FE0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3571487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8</xdr:row>
      <xdr:rowOff>28187</xdr:rowOff>
    </xdr:from>
    <xdr:to>
      <xdr:col>4</xdr:col>
      <xdr:colOff>326098</xdr:colOff>
      <xdr:row>8</xdr:row>
      <xdr:rowOff>225137</xdr:rowOff>
    </xdr:to>
    <xdr:pic>
      <xdr:nvPicPr>
        <xdr:cNvPr id="41" name="Picture 17">
          <a:extLst>
            <a:ext uri="{FF2B5EF4-FFF2-40B4-BE49-F238E27FC236}">
              <a16:creationId xmlns:a16="http://schemas.microsoft.com/office/drawing/2014/main" id="{41AEB64F-CFFD-433E-B1B3-E12670C45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3304787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83</xdr:row>
      <xdr:rowOff>28187</xdr:rowOff>
    </xdr:from>
    <xdr:to>
      <xdr:col>4</xdr:col>
      <xdr:colOff>326098</xdr:colOff>
      <xdr:row>83</xdr:row>
      <xdr:rowOff>225137</xdr:rowOff>
    </xdr:to>
    <xdr:pic>
      <xdr:nvPicPr>
        <xdr:cNvPr id="42" name="Picture 17">
          <a:extLst>
            <a:ext uri="{FF2B5EF4-FFF2-40B4-BE49-F238E27FC236}">
              <a16:creationId xmlns:a16="http://schemas.microsoft.com/office/drawing/2014/main" id="{988E1496-E6B1-429A-94E8-90D0E05FD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22840562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82</xdr:row>
      <xdr:rowOff>28187</xdr:rowOff>
    </xdr:from>
    <xdr:to>
      <xdr:col>4</xdr:col>
      <xdr:colOff>326098</xdr:colOff>
      <xdr:row>82</xdr:row>
      <xdr:rowOff>225137</xdr:rowOff>
    </xdr:to>
    <xdr:pic>
      <xdr:nvPicPr>
        <xdr:cNvPr id="43" name="Picture 17">
          <a:extLst>
            <a:ext uri="{FF2B5EF4-FFF2-40B4-BE49-F238E27FC236}">
              <a16:creationId xmlns:a16="http://schemas.microsoft.com/office/drawing/2014/main" id="{732158F6-7DC4-42FD-B46F-228C1C343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22573862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44</xdr:row>
      <xdr:rowOff>28187</xdr:rowOff>
    </xdr:from>
    <xdr:to>
      <xdr:col>4</xdr:col>
      <xdr:colOff>326098</xdr:colOff>
      <xdr:row>44</xdr:row>
      <xdr:rowOff>225137</xdr:rowOff>
    </xdr:to>
    <xdr:pic>
      <xdr:nvPicPr>
        <xdr:cNvPr id="44" name="Picture 17">
          <a:extLst>
            <a:ext uri="{FF2B5EF4-FFF2-40B4-BE49-F238E27FC236}">
              <a16:creationId xmlns:a16="http://schemas.microsoft.com/office/drawing/2014/main" id="{3D420AD3-30E4-4AC0-B661-FC6669921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12705962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25</xdr:row>
      <xdr:rowOff>28187</xdr:rowOff>
    </xdr:from>
    <xdr:to>
      <xdr:col>4</xdr:col>
      <xdr:colOff>326098</xdr:colOff>
      <xdr:row>25</xdr:row>
      <xdr:rowOff>225137</xdr:rowOff>
    </xdr:to>
    <xdr:pic>
      <xdr:nvPicPr>
        <xdr:cNvPr id="45" name="Picture 17">
          <a:extLst>
            <a:ext uri="{FF2B5EF4-FFF2-40B4-BE49-F238E27FC236}">
              <a16:creationId xmlns:a16="http://schemas.microsoft.com/office/drawing/2014/main" id="{10AEDEEE-1681-4373-9243-EA8D561D0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7772012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56</xdr:row>
      <xdr:rowOff>28187</xdr:rowOff>
    </xdr:from>
    <xdr:to>
      <xdr:col>4</xdr:col>
      <xdr:colOff>326098</xdr:colOff>
      <xdr:row>56</xdr:row>
      <xdr:rowOff>225137</xdr:rowOff>
    </xdr:to>
    <xdr:pic>
      <xdr:nvPicPr>
        <xdr:cNvPr id="46" name="Picture 17">
          <a:extLst>
            <a:ext uri="{FF2B5EF4-FFF2-40B4-BE49-F238E27FC236}">
              <a16:creationId xmlns:a16="http://schemas.microsoft.com/office/drawing/2014/main" id="{6FAF6183-378A-48EB-BC97-875930F19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15839687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12</xdr:row>
      <xdr:rowOff>28187</xdr:rowOff>
    </xdr:from>
    <xdr:to>
      <xdr:col>4</xdr:col>
      <xdr:colOff>326098</xdr:colOff>
      <xdr:row>12</xdr:row>
      <xdr:rowOff>225137</xdr:rowOff>
    </xdr:to>
    <xdr:pic>
      <xdr:nvPicPr>
        <xdr:cNvPr id="47" name="Picture 17">
          <a:extLst>
            <a:ext uri="{FF2B5EF4-FFF2-40B4-BE49-F238E27FC236}">
              <a16:creationId xmlns:a16="http://schemas.microsoft.com/office/drawing/2014/main" id="{72FDED72-39EA-4C60-9DB9-F2E4931EB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4371587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89</xdr:row>
      <xdr:rowOff>28187</xdr:rowOff>
    </xdr:from>
    <xdr:to>
      <xdr:col>4</xdr:col>
      <xdr:colOff>326098</xdr:colOff>
      <xdr:row>89</xdr:row>
      <xdr:rowOff>225137</xdr:rowOff>
    </xdr:to>
    <xdr:pic>
      <xdr:nvPicPr>
        <xdr:cNvPr id="48" name="Picture 17">
          <a:extLst>
            <a:ext uri="{FF2B5EF4-FFF2-40B4-BE49-F238E27FC236}">
              <a16:creationId xmlns:a16="http://schemas.microsoft.com/office/drawing/2014/main" id="{E2451DAB-A8BE-4A81-863F-C86CA3A5E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24440762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91</xdr:row>
      <xdr:rowOff>28187</xdr:rowOff>
    </xdr:from>
    <xdr:to>
      <xdr:col>4</xdr:col>
      <xdr:colOff>326098</xdr:colOff>
      <xdr:row>91</xdr:row>
      <xdr:rowOff>225137</xdr:rowOff>
    </xdr:to>
    <xdr:pic>
      <xdr:nvPicPr>
        <xdr:cNvPr id="49" name="Picture 17">
          <a:extLst>
            <a:ext uri="{FF2B5EF4-FFF2-40B4-BE49-F238E27FC236}">
              <a16:creationId xmlns:a16="http://schemas.microsoft.com/office/drawing/2014/main" id="{4288A354-8C62-48D0-A00B-33F2726D1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24974162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38098</xdr:colOff>
      <xdr:row>90</xdr:row>
      <xdr:rowOff>28187</xdr:rowOff>
    </xdr:from>
    <xdr:to>
      <xdr:col>4</xdr:col>
      <xdr:colOff>326098</xdr:colOff>
      <xdr:row>90</xdr:row>
      <xdr:rowOff>225137</xdr:rowOff>
    </xdr:to>
    <xdr:pic>
      <xdr:nvPicPr>
        <xdr:cNvPr id="50" name="Picture 17">
          <a:extLst>
            <a:ext uri="{FF2B5EF4-FFF2-40B4-BE49-F238E27FC236}">
              <a16:creationId xmlns:a16="http://schemas.microsoft.com/office/drawing/2014/main" id="{0629A10C-9216-46F3-950C-C4C72D695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3" y="24707462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32061</xdr:colOff>
      <xdr:row>40</xdr:row>
      <xdr:rowOff>31456</xdr:rowOff>
    </xdr:from>
    <xdr:to>
      <xdr:col>4</xdr:col>
      <xdr:colOff>320061</xdr:colOff>
      <xdr:row>40</xdr:row>
      <xdr:rowOff>237931</xdr:rowOff>
    </xdr:to>
    <xdr:pic>
      <xdr:nvPicPr>
        <xdr:cNvPr id="51" name="Picture 62">
          <a:extLst>
            <a:ext uri="{FF2B5EF4-FFF2-40B4-BE49-F238E27FC236}">
              <a16:creationId xmlns:a16="http://schemas.microsoft.com/office/drawing/2014/main" id="{C140AE60-0605-4BE7-B2A4-FA8C46834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0800000" flipH="1">
          <a:off x="3642036" y="11642431"/>
          <a:ext cx="288000" cy="206475"/>
        </a:xfrm>
        <a:prstGeom prst="rect">
          <a:avLst/>
        </a:prstGeom>
      </xdr:spPr>
    </xdr:pic>
    <xdr:clientData/>
  </xdr:twoCellAnchor>
  <xdr:twoCellAnchor>
    <xdr:from>
      <xdr:col>4</xdr:col>
      <xdr:colOff>32061</xdr:colOff>
      <xdr:row>41</xdr:row>
      <xdr:rowOff>31456</xdr:rowOff>
    </xdr:from>
    <xdr:to>
      <xdr:col>4</xdr:col>
      <xdr:colOff>320061</xdr:colOff>
      <xdr:row>41</xdr:row>
      <xdr:rowOff>237931</xdr:rowOff>
    </xdr:to>
    <xdr:pic>
      <xdr:nvPicPr>
        <xdr:cNvPr id="52" name="Picture 62">
          <a:extLst>
            <a:ext uri="{FF2B5EF4-FFF2-40B4-BE49-F238E27FC236}">
              <a16:creationId xmlns:a16="http://schemas.microsoft.com/office/drawing/2014/main" id="{A97334C7-8EBC-4563-8556-B65BB3702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0800000" flipH="1">
          <a:off x="3642036" y="11909131"/>
          <a:ext cx="288000" cy="206475"/>
        </a:xfrm>
        <a:prstGeom prst="rect">
          <a:avLst/>
        </a:prstGeom>
      </xdr:spPr>
    </xdr:pic>
    <xdr:clientData/>
  </xdr:twoCellAnchor>
  <xdr:twoCellAnchor>
    <xdr:from>
      <xdr:col>4</xdr:col>
      <xdr:colOff>32061</xdr:colOff>
      <xdr:row>72</xdr:row>
      <xdr:rowOff>31456</xdr:rowOff>
    </xdr:from>
    <xdr:to>
      <xdr:col>4</xdr:col>
      <xdr:colOff>320061</xdr:colOff>
      <xdr:row>72</xdr:row>
      <xdr:rowOff>237931</xdr:rowOff>
    </xdr:to>
    <xdr:pic>
      <xdr:nvPicPr>
        <xdr:cNvPr id="53" name="Picture 62">
          <a:extLst>
            <a:ext uri="{FF2B5EF4-FFF2-40B4-BE49-F238E27FC236}">
              <a16:creationId xmlns:a16="http://schemas.microsoft.com/office/drawing/2014/main" id="{A2F48352-6602-4A7B-B5E4-2400FFBDC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0800000" flipH="1">
          <a:off x="3642036" y="19976806"/>
          <a:ext cx="288000" cy="206475"/>
        </a:xfrm>
        <a:prstGeom prst="rect">
          <a:avLst/>
        </a:prstGeom>
      </xdr:spPr>
    </xdr:pic>
    <xdr:clientData/>
  </xdr:twoCellAnchor>
  <xdr:twoCellAnchor>
    <xdr:from>
      <xdr:col>4</xdr:col>
      <xdr:colOff>32061</xdr:colOff>
      <xdr:row>76</xdr:row>
      <xdr:rowOff>31456</xdr:rowOff>
    </xdr:from>
    <xdr:to>
      <xdr:col>4</xdr:col>
      <xdr:colOff>320061</xdr:colOff>
      <xdr:row>76</xdr:row>
      <xdr:rowOff>237931</xdr:rowOff>
    </xdr:to>
    <xdr:pic>
      <xdr:nvPicPr>
        <xdr:cNvPr id="54" name="Picture 62">
          <a:extLst>
            <a:ext uri="{FF2B5EF4-FFF2-40B4-BE49-F238E27FC236}">
              <a16:creationId xmlns:a16="http://schemas.microsoft.com/office/drawing/2014/main" id="{C67DA538-96DE-4974-9E8D-4D835453D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0800000" flipH="1">
          <a:off x="3642036" y="21043606"/>
          <a:ext cx="288000" cy="206475"/>
        </a:xfrm>
        <a:prstGeom prst="rect">
          <a:avLst/>
        </a:prstGeom>
      </xdr:spPr>
    </xdr:pic>
    <xdr:clientData/>
  </xdr:twoCellAnchor>
  <xdr:twoCellAnchor>
    <xdr:from>
      <xdr:col>4</xdr:col>
      <xdr:colOff>32061</xdr:colOff>
      <xdr:row>29</xdr:row>
      <xdr:rowOff>31456</xdr:rowOff>
    </xdr:from>
    <xdr:to>
      <xdr:col>4</xdr:col>
      <xdr:colOff>320061</xdr:colOff>
      <xdr:row>29</xdr:row>
      <xdr:rowOff>237931</xdr:rowOff>
    </xdr:to>
    <xdr:pic>
      <xdr:nvPicPr>
        <xdr:cNvPr id="55" name="Picture 62">
          <a:extLst>
            <a:ext uri="{FF2B5EF4-FFF2-40B4-BE49-F238E27FC236}">
              <a16:creationId xmlns:a16="http://schemas.microsoft.com/office/drawing/2014/main" id="{02ADA64D-C292-46DF-B8AC-8CFE2D267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0800000" flipH="1">
          <a:off x="3642036" y="8775406"/>
          <a:ext cx="288000" cy="206475"/>
        </a:xfrm>
        <a:prstGeom prst="rect">
          <a:avLst/>
        </a:prstGeom>
      </xdr:spPr>
    </xdr:pic>
    <xdr:clientData/>
  </xdr:twoCellAnchor>
  <xdr:twoCellAnchor>
    <xdr:from>
      <xdr:col>4</xdr:col>
      <xdr:colOff>32061</xdr:colOff>
      <xdr:row>32</xdr:row>
      <xdr:rowOff>31456</xdr:rowOff>
    </xdr:from>
    <xdr:to>
      <xdr:col>4</xdr:col>
      <xdr:colOff>320061</xdr:colOff>
      <xdr:row>32</xdr:row>
      <xdr:rowOff>237931</xdr:rowOff>
    </xdr:to>
    <xdr:pic>
      <xdr:nvPicPr>
        <xdr:cNvPr id="56" name="Picture 62">
          <a:extLst>
            <a:ext uri="{FF2B5EF4-FFF2-40B4-BE49-F238E27FC236}">
              <a16:creationId xmlns:a16="http://schemas.microsoft.com/office/drawing/2014/main" id="{A29D7FC1-C177-48F2-AC6E-B1526179A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0800000" flipH="1">
          <a:off x="3642036" y="9575506"/>
          <a:ext cx="288000" cy="206475"/>
        </a:xfrm>
        <a:prstGeom prst="rect">
          <a:avLst/>
        </a:prstGeom>
      </xdr:spPr>
    </xdr:pic>
    <xdr:clientData/>
  </xdr:twoCellAnchor>
  <xdr:twoCellAnchor>
    <xdr:from>
      <xdr:col>4</xdr:col>
      <xdr:colOff>32061</xdr:colOff>
      <xdr:row>62</xdr:row>
      <xdr:rowOff>31456</xdr:rowOff>
    </xdr:from>
    <xdr:to>
      <xdr:col>4</xdr:col>
      <xdr:colOff>320061</xdr:colOff>
      <xdr:row>62</xdr:row>
      <xdr:rowOff>237931</xdr:rowOff>
    </xdr:to>
    <xdr:pic>
      <xdr:nvPicPr>
        <xdr:cNvPr id="57" name="Picture 62">
          <a:extLst>
            <a:ext uri="{FF2B5EF4-FFF2-40B4-BE49-F238E27FC236}">
              <a16:creationId xmlns:a16="http://schemas.microsoft.com/office/drawing/2014/main" id="{4FEE774C-DD06-4CDB-A576-59B584E63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0800000" flipH="1">
          <a:off x="3642036" y="17376481"/>
          <a:ext cx="288000" cy="206475"/>
        </a:xfrm>
        <a:prstGeom prst="rect">
          <a:avLst/>
        </a:prstGeom>
      </xdr:spPr>
    </xdr:pic>
    <xdr:clientData/>
  </xdr:twoCellAnchor>
  <xdr:twoCellAnchor>
    <xdr:from>
      <xdr:col>4</xdr:col>
      <xdr:colOff>32061</xdr:colOff>
      <xdr:row>20</xdr:row>
      <xdr:rowOff>31456</xdr:rowOff>
    </xdr:from>
    <xdr:to>
      <xdr:col>4</xdr:col>
      <xdr:colOff>320061</xdr:colOff>
      <xdr:row>20</xdr:row>
      <xdr:rowOff>237931</xdr:rowOff>
    </xdr:to>
    <xdr:pic>
      <xdr:nvPicPr>
        <xdr:cNvPr id="58" name="Picture 62">
          <a:extLst>
            <a:ext uri="{FF2B5EF4-FFF2-40B4-BE49-F238E27FC236}">
              <a16:creationId xmlns:a16="http://schemas.microsoft.com/office/drawing/2014/main" id="{FB750B5E-142E-4BB6-95F1-E652C0526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0800000" flipH="1">
          <a:off x="3642036" y="6441781"/>
          <a:ext cx="288000" cy="206475"/>
        </a:xfrm>
        <a:prstGeom prst="rect">
          <a:avLst/>
        </a:prstGeom>
      </xdr:spPr>
    </xdr:pic>
    <xdr:clientData/>
  </xdr:twoCellAnchor>
  <xdr:twoCellAnchor>
    <xdr:from>
      <xdr:col>4</xdr:col>
      <xdr:colOff>32061</xdr:colOff>
      <xdr:row>50</xdr:row>
      <xdr:rowOff>31456</xdr:rowOff>
    </xdr:from>
    <xdr:to>
      <xdr:col>4</xdr:col>
      <xdr:colOff>320061</xdr:colOff>
      <xdr:row>50</xdr:row>
      <xdr:rowOff>237931</xdr:rowOff>
    </xdr:to>
    <xdr:pic>
      <xdr:nvPicPr>
        <xdr:cNvPr id="59" name="Picture 62">
          <a:extLst>
            <a:ext uri="{FF2B5EF4-FFF2-40B4-BE49-F238E27FC236}">
              <a16:creationId xmlns:a16="http://schemas.microsoft.com/office/drawing/2014/main" id="{80DA9E3D-48D1-4985-BEEF-BA4A624F1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0800000" flipH="1">
          <a:off x="3642036" y="14242756"/>
          <a:ext cx="288000" cy="206475"/>
        </a:xfrm>
        <a:prstGeom prst="rect">
          <a:avLst/>
        </a:prstGeom>
      </xdr:spPr>
    </xdr:pic>
    <xdr:clientData/>
  </xdr:twoCellAnchor>
  <xdr:twoCellAnchor>
    <xdr:from>
      <xdr:col>4</xdr:col>
      <xdr:colOff>32061</xdr:colOff>
      <xdr:row>5</xdr:row>
      <xdr:rowOff>31456</xdr:rowOff>
    </xdr:from>
    <xdr:to>
      <xdr:col>4</xdr:col>
      <xdr:colOff>320061</xdr:colOff>
      <xdr:row>5</xdr:row>
      <xdr:rowOff>237931</xdr:rowOff>
    </xdr:to>
    <xdr:pic>
      <xdr:nvPicPr>
        <xdr:cNvPr id="60" name="Picture 62">
          <a:extLst>
            <a:ext uri="{FF2B5EF4-FFF2-40B4-BE49-F238E27FC236}">
              <a16:creationId xmlns:a16="http://schemas.microsoft.com/office/drawing/2014/main" id="{F9FA6B39-0534-4957-A7BB-27208F007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0800000" flipH="1">
          <a:off x="3642036" y="2507956"/>
          <a:ext cx="288000" cy="206475"/>
        </a:xfrm>
        <a:prstGeom prst="rect">
          <a:avLst/>
        </a:prstGeom>
      </xdr:spPr>
    </xdr:pic>
    <xdr:clientData/>
  </xdr:twoCellAnchor>
  <xdr:twoCellAnchor>
    <xdr:from>
      <xdr:col>4</xdr:col>
      <xdr:colOff>32061</xdr:colOff>
      <xdr:row>6</xdr:row>
      <xdr:rowOff>31456</xdr:rowOff>
    </xdr:from>
    <xdr:to>
      <xdr:col>4</xdr:col>
      <xdr:colOff>320061</xdr:colOff>
      <xdr:row>6</xdr:row>
      <xdr:rowOff>237931</xdr:rowOff>
    </xdr:to>
    <xdr:pic>
      <xdr:nvPicPr>
        <xdr:cNvPr id="61" name="Picture 62">
          <a:extLst>
            <a:ext uri="{FF2B5EF4-FFF2-40B4-BE49-F238E27FC236}">
              <a16:creationId xmlns:a16="http://schemas.microsoft.com/office/drawing/2014/main" id="{3E534D66-EFD9-4D51-BA96-E2EDE1984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0800000" flipH="1">
          <a:off x="3642036" y="2774656"/>
          <a:ext cx="288000" cy="206475"/>
        </a:xfrm>
        <a:prstGeom prst="rect">
          <a:avLst/>
        </a:prstGeom>
      </xdr:spPr>
    </xdr:pic>
    <xdr:clientData/>
  </xdr:twoCellAnchor>
  <xdr:twoCellAnchor>
    <xdr:from>
      <xdr:col>4</xdr:col>
      <xdr:colOff>32061</xdr:colOff>
      <xdr:row>85</xdr:row>
      <xdr:rowOff>31456</xdr:rowOff>
    </xdr:from>
    <xdr:to>
      <xdr:col>4</xdr:col>
      <xdr:colOff>320061</xdr:colOff>
      <xdr:row>85</xdr:row>
      <xdr:rowOff>237931</xdr:rowOff>
    </xdr:to>
    <xdr:pic>
      <xdr:nvPicPr>
        <xdr:cNvPr id="62" name="Picture 62">
          <a:extLst>
            <a:ext uri="{FF2B5EF4-FFF2-40B4-BE49-F238E27FC236}">
              <a16:creationId xmlns:a16="http://schemas.microsoft.com/office/drawing/2014/main" id="{79FB7F19-4532-411A-AE00-46667FB65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0800000" flipH="1">
          <a:off x="3642036" y="23377231"/>
          <a:ext cx="288000" cy="206475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19</xdr:row>
      <xdr:rowOff>28188</xdr:rowOff>
    </xdr:from>
    <xdr:to>
      <xdr:col>4</xdr:col>
      <xdr:colOff>326099</xdr:colOff>
      <xdr:row>19</xdr:row>
      <xdr:rowOff>225138</xdr:rowOff>
    </xdr:to>
    <xdr:pic>
      <xdr:nvPicPr>
        <xdr:cNvPr id="63" name="Picture 39">
          <a:extLst>
            <a:ext uri="{FF2B5EF4-FFF2-40B4-BE49-F238E27FC236}">
              <a16:creationId xmlns:a16="http://schemas.microsoft.com/office/drawing/2014/main" id="{AFC0D9C7-1864-40EA-947E-03437DB47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648074" y="6171813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10</xdr:row>
      <xdr:rowOff>28188</xdr:rowOff>
    </xdr:from>
    <xdr:to>
      <xdr:col>4</xdr:col>
      <xdr:colOff>326099</xdr:colOff>
      <xdr:row>10</xdr:row>
      <xdr:rowOff>225138</xdr:rowOff>
    </xdr:to>
    <xdr:pic>
      <xdr:nvPicPr>
        <xdr:cNvPr id="64" name="Picture 39">
          <a:extLst>
            <a:ext uri="{FF2B5EF4-FFF2-40B4-BE49-F238E27FC236}">
              <a16:creationId xmlns:a16="http://schemas.microsoft.com/office/drawing/2014/main" id="{DC4EA11E-6999-4180-901E-A7710005D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648074" y="3838188"/>
          <a:ext cx="288000" cy="196950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64</xdr:row>
      <xdr:rowOff>18662</xdr:rowOff>
    </xdr:from>
    <xdr:to>
      <xdr:col>4</xdr:col>
      <xdr:colOff>326099</xdr:colOff>
      <xdr:row>64</xdr:row>
      <xdr:rowOff>225137</xdr:rowOff>
    </xdr:to>
    <xdr:pic>
      <xdr:nvPicPr>
        <xdr:cNvPr id="65" name="Picture 35">
          <a:extLst>
            <a:ext uri="{FF2B5EF4-FFF2-40B4-BE49-F238E27FC236}">
              <a16:creationId xmlns:a16="http://schemas.microsoft.com/office/drawing/2014/main" id="{A4B17D9A-7C92-4C7B-BD99-505DF2DD5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648074" y="17897087"/>
          <a:ext cx="288000" cy="206475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52</xdr:row>
      <xdr:rowOff>18662</xdr:rowOff>
    </xdr:from>
    <xdr:to>
      <xdr:col>4</xdr:col>
      <xdr:colOff>326099</xdr:colOff>
      <xdr:row>52</xdr:row>
      <xdr:rowOff>225137</xdr:rowOff>
    </xdr:to>
    <xdr:pic>
      <xdr:nvPicPr>
        <xdr:cNvPr id="66" name="Picture 35">
          <a:extLst>
            <a:ext uri="{FF2B5EF4-FFF2-40B4-BE49-F238E27FC236}">
              <a16:creationId xmlns:a16="http://schemas.microsoft.com/office/drawing/2014/main" id="{87783470-7944-4914-A4B7-7ED94773C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648074" y="14763362"/>
          <a:ext cx="288000" cy="206475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55</xdr:row>
      <xdr:rowOff>18662</xdr:rowOff>
    </xdr:from>
    <xdr:to>
      <xdr:col>4</xdr:col>
      <xdr:colOff>326099</xdr:colOff>
      <xdr:row>55</xdr:row>
      <xdr:rowOff>225137</xdr:rowOff>
    </xdr:to>
    <xdr:pic>
      <xdr:nvPicPr>
        <xdr:cNvPr id="67" name="Picture 35">
          <a:extLst>
            <a:ext uri="{FF2B5EF4-FFF2-40B4-BE49-F238E27FC236}">
              <a16:creationId xmlns:a16="http://schemas.microsoft.com/office/drawing/2014/main" id="{D3D237F8-CE6D-48FA-B044-1456F22DD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648074" y="15563462"/>
          <a:ext cx="288000" cy="206475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84</xdr:row>
      <xdr:rowOff>18662</xdr:rowOff>
    </xdr:from>
    <xdr:to>
      <xdr:col>4</xdr:col>
      <xdr:colOff>326099</xdr:colOff>
      <xdr:row>84</xdr:row>
      <xdr:rowOff>225137</xdr:rowOff>
    </xdr:to>
    <xdr:pic>
      <xdr:nvPicPr>
        <xdr:cNvPr id="68" name="Picture 35">
          <a:extLst>
            <a:ext uri="{FF2B5EF4-FFF2-40B4-BE49-F238E27FC236}">
              <a16:creationId xmlns:a16="http://schemas.microsoft.com/office/drawing/2014/main" id="{FB75273E-47FF-402E-A944-8B7BA386F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648074" y="23097737"/>
          <a:ext cx="288000" cy="206475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87</xdr:row>
      <xdr:rowOff>18662</xdr:rowOff>
    </xdr:from>
    <xdr:to>
      <xdr:col>4</xdr:col>
      <xdr:colOff>326099</xdr:colOff>
      <xdr:row>87</xdr:row>
      <xdr:rowOff>225137</xdr:rowOff>
    </xdr:to>
    <xdr:pic>
      <xdr:nvPicPr>
        <xdr:cNvPr id="69" name="Picture 35">
          <a:extLst>
            <a:ext uri="{FF2B5EF4-FFF2-40B4-BE49-F238E27FC236}">
              <a16:creationId xmlns:a16="http://schemas.microsoft.com/office/drawing/2014/main" id="{906E4B0F-F723-46A5-8138-33363A39D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648074" y="23897837"/>
          <a:ext cx="288000" cy="206475"/>
        </a:xfrm>
        <a:prstGeom prst="rect">
          <a:avLst/>
        </a:prstGeom>
      </xdr:spPr>
    </xdr:pic>
    <xdr:clientData/>
  </xdr:twoCellAnchor>
  <xdr:twoCellAnchor editAs="oneCell">
    <xdr:from>
      <xdr:col>6</xdr:col>
      <xdr:colOff>577273</xdr:colOff>
      <xdr:row>0</xdr:row>
      <xdr:rowOff>285152</xdr:rowOff>
    </xdr:from>
    <xdr:to>
      <xdr:col>7</xdr:col>
      <xdr:colOff>502559</xdr:colOff>
      <xdr:row>0</xdr:row>
      <xdr:rowOff>1276035</xdr:rowOff>
    </xdr:to>
    <xdr:pic>
      <xdr:nvPicPr>
        <xdr:cNvPr id="70" name="Εικόνα 1" descr="C:\Users\ΑΝΔΡΕΑΣ\Documents\Τα έγγραφά μου\Σ.Ε.Γ.Α.Σ\13 SEGAS Logo 4colors ENG.png">
          <a:extLst>
            <a:ext uri="{FF2B5EF4-FFF2-40B4-BE49-F238E27FC236}">
              <a16:creationId xmlns:a16="http://schemas.microsoft.com/office/drawing/2014/main" id="{63CCD748-C577-4842-BE5C-14154EFE9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98" y="285152"/>
          <a:ext cx="973036" cy="990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38099</xdr:colOff>
      <xdr:row>48</xdr:row>
      <xdr:rowOff>37906</xdr:rowOff>
    </xdr:from>
    <xdr:to>
      <xdr:col>4</xdr:col>
      <xdr:colOff>326099</xdr:colOff>
      <xdr:row>48</xdr:row>
      <xdr:rowOff>234856</xdr:rowOff>
    </xdr:to>
    <xdr:pic>
      <xdr:nvPicPr>
        <xdr:cNvPr id="71" name="Picture 88">
          <a:extLst>
            <a:ext uri="{FF2B5EF4-FFF2-40B4-BE49-F238E27FC236}">
              <a16:creationId xmlns:a16="http://schemas.microsoft.com/office/drawing/2014/main" id="{B1E1B6EB-8CBD-48B5-A8A7-A413B1BCF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3648074" y="13715806"/>
          <a:ext cx="288000" cy="196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9</xdr:row>
      <xdr:rowOff>28575</xdr:rowOff>
    </xdr:from>
    <xdr:to>
      <xdr:col>0</xdr:col>
      <xdr:colOff>552450</xdr:colOff>
      <xdr:row>9</xdr:row>
      <xdr:rowOff>409575</xdr:rowOff>
    </xdr:to>
    <xdr:pic>
      <xdr:nvPicPr>
        <xdr:cNvPr id="2" name="Picture 6" descr="ΒΟΥΛΓΑΡΙΑ flag">
          <a:extLst>
            <a:ext uri="{FF2B5EF4-FFF2-40B4-BE49-F238E27FC236}">
              <a16:creationId xmlns:a16="http://schemas.microsoft.com/office/drawing/2014/main" id="{4C474FED-9B3C-4B44-ABF4-3BBD686E5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686175"/>
          <a:ext cx="514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7</xdr:row>
      <xdr:rowOff>0</xdr:rowOff>
    </xdr:from>
    <xdr:to>
      <xdr:col>0</xdr:col>
      <xdr:colOff>571500</xdr:colOff>
      <xdr:row>7</xdr:row>
      <xdr:rowOff>390525</xdr:rowOff>
    </xdr:to>
    <xdr:pic>
      <xdr:nvPicPr>
        <xdr:cNvPr id="3" name="Picture 7" descr="ΚΡΟΑΤΙΑ flag">
          <a:extLst>
            <a:ext uri="{FF2B5EF4-FFF2-40B4-BE49-F238E27FC236}">
              <a16:creationId xmlns:a16="http://schemas.microsoft.com/office/drawing/2014/main" id="{2C42D25B-11F0-4736-8FB1-73F02D75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705100"/>
          <a:ext cx="514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8</xdr:row>
      <xdr:rowOff>57150</xdr:rowOff>
    </xdr:from>
    <xdr:to>
      <xdr:col>0</xdr:col>
      <xdr:colOff>571500</xdr:colOff>
      <xdr:row>8</xdr:row>
      <xdr:rowOff>409575</xdr:rowOff>
    </xdr:to>
    <xdr:pic>
      <xdr:nvPicPr>
        <xdr:cNvPr id="4" name="Picture 10" descr="ΕΛΛΑΔΑ flag">
          <a:extLst>
            <a:ext uri="{FF2B5EF4-FFF2-40B4-BE49-F238E27FC236}">
              <a16:creationId xmlns:a16="http://schemas.microsoft.com/office/drawing/2014/main" id="{A2778013-3E1E-47EB-8F20-FAD972C5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0"/>
          <a:ext cx="523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7</xdr:row>
      <xdr:rowOff>38100</xdr:rowOff>
    </xdr:from>
    <xdr:to>
      <xdr:col>0</xdr:col>
      <xdr:colOff>571500</xdr:colOff>
      <xdr:row>7</xdr:row>
      <xdr:rowOff>428625</xdr:rowOff>
    </xdr:to>
    <xdr:pic>
      <xdr:nvPicPr>
        <xdr:cNvPr id="5" name="Picture 13" descr="ΡΟΥΜΑΝΙΑ flag">
          <a:extLst>
            <a:ext uri="{FF2B5EF4-FFF2-40B4-BE49-F238E27FC236}">
              <a16:creationId xmlns:a16="http://schemas.microsoft.com/office/drawing/2014/main" id="{A7EEE4A9-F6D0-4289-AA1B-2D7CF0D9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743200"/>
          <a:ext cx="514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10</xdr:row>
      <xdr:rowOff>38100</xdr:rowOff>
    </xdr:from>
    <xdr:to>
      <xdr:col>0</xdr:col>
      <xdr:colOff>581025</xdr:colOff>
      <xdr:row>10</xdr:row>
      <xdr:rowOff>409575</xdr:rowOff>
    </xdr:to>
    <xdr:pic>
      <xdr:nvPicPr>
        <xdr:cNvPr id="6" name="Picture 14" descr="ΣΕΡΒΙΑ flag">
          <a:extLst>
            <a:ext uri="{FF2B5EF4-FFF2-40B4-BE49-F238E27FC236}">
              <a16:creationId xmlns:a16="http://schemas.microsoft.com/office/drawing/2014/main" id="{80BB846B-FFD2-4DC3-8B79-5AC3C080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17195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6</xdr:row>
      <xdr:rowOff>47625</xdr:rowOff>
    </xdr:from>
    <xdr:to>
      <xdr:col>0</xdr:col>
      <xdr:colOff>571500</xdr:colOff>
      <xdr:row>6</xdr:row>
      <xdr:rowOff>438150</xdr:rowOff>
    </xdr:to>
    <xdr:pic>
      <xdr:nvPicPr>
        <xdr:cNvPr id="7" name="Picture 16" descr="ΤΟΥΡΚΙΑ flag">
          <a:extLst>
            <a:ext uri="{FF2B5EF4-FFF2-40B4-BE49-F238E27FC236}">
              <a16:creationId xmlns:a16="http://schemas.microsoft.com/office/drawing/2014/main" id="{637B931F-81BB-4F26-BE1F-54E1708EA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276475"/>
          <a:ext cx="514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11</xdr:row>
      <xdr:rowOff>57150</xdr:rowOff>
    </xdr:from>
    <xdr:to>
      <xdr:col>0</xdr:col>
      <xdr:colOff>561975</xdr:colOff>
      <xdr:row>11</xdr:row>
      <xdr:rowOff>419100</xdr:rowOff>
    </xdr:to>
    <xdr:pic>
      <xdr:nvPicPr>
        <xdr:cNvPr id="8" name="Picture 15" descr="ΣΛΟΒΕΝΙΑ flag">
          <a:extLst>
            <a:ext uri="{FF2B5EF4-FFF2-40B4-BE49-F238E27FC236}">
              <a16:creationId xmlns:a16="http://schemas.microsoft.com/office/drawing/2014/main" id="{3FDFDFFD-D901-4E9F-B7F9-EE8DA03F7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667250"/>
          <a:ext cx="5048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0</xdr:row>
      <xdr:rowOff>238125</xdr:rowOff>
    </xdr:from>
    <xdr:to>
      <xdr:col>2</xdr:col>
      <xdr:colOff>114300</xdr:colOff>
      <xdr:row>2</xdr:row>
      <xdr:rowOff>19050</xdr:rowOff>
    </xdr:to>
    <xdr:pic>
      <xdr:nvPicPr>
        <xdr:cNvPr id="9" name="Εικόνα 2">
          <a:extLst>
            <a:ext uri="{FF2B5EF4-FFF2-40B4-BE49-F238E27FC236}">
              <a16:creationId xmlns:a16="http://schemas.microsoft.com/office/drawing/2014/main" id="{CA3C74D5-3537-429D-A2D5-25D53677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8125"/>
          <a:ext cx="8286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29</xdr:col>
      <xdr:colOff>142875</xdr:colOff>
      <xdr:row>0</xdr:row>
      <xdr:rowOff>228600</xdr:rowOff>
    </xdr:from>
    <xdr:to>
      <xdr:col>34</xdr:col>
      <xdr:colOff>28575</xdr:colOff>
      <xdr:row>2</xdr:row>
      <xdr:rowOff>152400</xdr:rowOff>
    </xdr:to>
    <xdr:pic>
      <xdr:nvPicPr>
        <xdr:cNvPr id="10" name="Εικόνα 1">
          <a:extLst>
            <a:ext uri="{FF2B5EF4-FFF2-40B4-BE49-F238E27FC236}">
              <a16:creationId xmlns:a16="http://schemas.microsoft.com/office/drawing/2014/main" id="{AE0C5D02-F1CE-46C3-B7E8-66BE9F9F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28600"/>
          <a:ext cx="1076325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ov/Desktop/&#931;&#917;&#915;&#913;&#931;/&#914;&#913;&#923;&#922;&#913;&#925;&#921;&#922;&#927;%20&#914;&#913;&#916;&#919;&#925;/Entry%20list%20Florina%20BRWC%202016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WC 2016 Entries"/>
      <sheetName val="BRWC 2016 Entries.1"/>
      <sheetName val="BRWC 2016 Final Entries"/>
      <sheetName val="Sheet2"/>
      <sheetName val="Sheet1"/>
    </sheetNames>
    <sheetDataSet>
      <sheetData sheetId="0"/>
      <sheetData sheetId="1">
        <row r="2">
          <cell r="P2" t="str">
            <v>BUL</v>
          </cell>
        </row>
        <row r="3">
          <cell r="B3" t="str">
            <v>SRB</v>
          </cell>
          <cell r="P3" t="str">
            <v>GRE</v>
          </cell>
        </row>
        <row r="4">
          <cell r="B4" t="str">
            <v>GRE</v>
          </cell>
          <cell r="P4" t="str">
            <v>SLO</v>
          </cell>
        </row>
        <row r="5">
          <cell r="B5" t="str">
            <v>SRB</v>
          </cell>
          <cell r="P5" t="str">
            <v>TUR</v>
          </cell>
        </row>
        <row r="6">
          <cell r="B6" t="str">
            <v>SLO</v>
          </cell>
          <cell r="P6" t="str">
            <v>ROU</v>
          </cell>
        </row>
        <row r="7">
          <cell r="B7" t="str">
            <v>GRE</v>
          </cell>
          <cell r="P7" t="str">
            <v>SRB</v>
          </cell>
        </row>
        <row r="8">
          <cell r="B8" t="str">
            <v>BUL</v>
          </cell>
          <cell r="P8" t="str">
            <v>BIH</v>
          </cell>
        </row>
        <row r="9">
          <cell r="B9" t="str">
            <v>BUL</v>
          </cell>
          <cell r="P9" t="str">
            <v>CRO</v>
          </cell>
        </row>
        <row r="10">
          <cell r="P10" t="str">
            <v>blank</v>
          </cell>
        </row>
      </sheetData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3F993-C1C1-4A59-BE7C-C876A5CF3D21}">
  <sheetPr>
    <pageSetUpPr fitToPage="1"/>
  </sheetPr>
  <dimension ref="A1:H92"/>
  <sheetViews>
    <sheetView tabSelected="1" view="pageBreakPreview" zoomScale="77" zoomScaleNormal="100" zoomScaleSheetLayoutView="77" workbookViewId="0">
      <selection activeCell="C6" sqref="C6"/>
    </sheetView>
  </sheetViews>
  <sheetFormatPr defaultColWidth="9.140625" defaultRowHeight="14.25" x14ac:dyDescent="0.25"/>
  <cols>
    <col min="1" max="2" width="8.140625" style="23" customWidth="1"/>
    <col min="3" max="3" width="25.85546875" style="24" customWidth="1"/>
    <col min="4" max="4" width="12" style="24" customWidth="1"/>
    <col min="5" max="5" width="5.7109375" style="3" customWidth="1"/>
    <col min="6" max="6" width="17.42578125" style="25" customWidth="1"/>
    <col min="7" max="7" width="15.7109375" style="24" customWidth="1"/>
    <col min="8" max="8" width="14.5703125" style="3" customWidth="1"/>
    <col min="9" max="16384" width="9.140625" style="3"/>
  </cols>
  <sheetData>
    <row r="1" spans="1:8" ht="116.25" customHeight="1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s="5" customFormat="1" ht="20.25" customHeigh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8" ht="16.5" x14ac:dyDescent="0.25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8" t="s">
        <v>8</v>
      </c>
      <c r="H3" s="11" t="s">
        <v>9</v>
      </c>
    </row>
    <row r="4" spans="1:8" ht="21" customHeight="1" x14ac:dyDescent="0.25">
      <c r="A4" s="12">
        <v>1</v>
      </c>
      <c r="B4" s="12">
        <v>202</v>
      </c>
      <c r="C4" s="13" t="s">
        <v>10</v>
      </c>
      <c r="D4" s="14">
        <v>38370</v>
      </c>
      <c r="E4" s="15"/>
      <c r="F4" s="16" t="s">
        <v>11</v>
      </c>
      <c r="G4" s="17" t="s">
        <v>12</v>
      </c>
      <c r="H4" s="18"/>
    </row>
    <row r="5" spans="1:8" ht="21" customHeight="1" x14ac:dyDescent="0.25">
      <c r="A5" s="12">
        <v>2</v>
      </c>
      <c r="B5" s="12">
        <v>201</v>
      </c>
      <c r="C5" s="13" t="s">
        <v>13</v>
      </c>
      <c r="D5" s="14">
        <v>38473</v>
      </c>
      <c r="E5" s="15"/>
      <c r="F5" s="16" t="s">
        <v>11</v>
      </c>
      <c r="G5" s="17" t="s">
        <v>14</v>
      </c>
      <c r="H5" s="18"/>
    </row>
    <row r="6" spans="1:8" ht="21" customHeight="1" x14ac:dyDescent="0.25">
      <c r="A6" s="12">
        <v>3</v>
      </c>
      <c r="B6" s="12">
        <v>204</v>
      </c>
      <c r="C6" s="13" t="s">
        <v>15</v>
      </c>
      <c r="D6" s="14">
        <v>38797</v>
      </c>
      <c r="E6" s="15"/>
      <c r="F6" s="16" t="s">
        <v>16</v>
      </c>
      <c r="G6" s="17" t="s">
        <v>17</v>
      </c>
      <c r="H6" s="18"/>
    </row>
    <row r="7" spans="1:8" ht="21" customHeight="1" x14ac:dyDescent="0.25">
      <c r="A7" s="12">
        <v>4</v>
      </c>
      <c r="B7" s="12">
        <v>205</v>
      </c>
      <c r="C7" s="13" t="s">
        <v>18</v>
      </c>
      <c r="D7" s="14">
        <v>38503</v>
      </c>
      <c r="E7" s="15"/>
      <c r="F7" s="16" t="s">
        <v>16</v>
      </c>
      <c r="G7" s="17" t="s">
        <v>19</v>
      </c>
      <c r="H7" s="18"/>
    </row>
    <row r="8" spans="1:8" ht="21" customHeight="1" x14ac:dyDescent="0.25">
      <c r="A8" s="12">
        <v>5</v>
      </c>
      <c r="B8" s="12">
        <v>206</v>
      </c>
      <c r="C8" s="13" t="s">
        <v>20</v>
      </c>
      <c r="D8" s="14">
        <v>38353</v>
      </c>
      <c r="E8" s="15"/>
      <c r="F8" s="16" t="s">
        <v>21</v>
      </c>
      <c r="G8" s="17" t="s">
        <v>22</v>
      </c>
      <c r="H8" s="18"/>
    </row>
    <row r="9" spans="1:8" ht="21" customHeight="1" x14ac:dyDescent="0.25">
      <c r="A9" s="12">
        <v>6</v>
      </c>
      <c r="B9" s="12">
        <v>209</v>
      </c>
      <c r="C9" s="13" t="s">
        <v>23</v>
      </c>
      <c r="D9" s="14">
        <v>38718</v>
      </c>
      <c r="E9" s="15"/>
      <c r="F9" s="16" t="s">
        <v>24</v>
      </c>
      <c r="G9" s="17" t="s">
        <v>25</v>
      </c>
      <c r="H9" s="18"/>
    </row>
    <row r="10" spans="1:8" ht="21" customHeight="1" x14ac:dyDescent="0.25">
      <c r="A10" s="12">
        <v>7</v>
      </c>
      <c r="B10" s="12">
        <v>207</v>
      </c>
      <c r="C10" s="13" t="s">
        <v>26</v>
      </c>
      <c r="D10" s="14">
        <v>38353</v>
      </c>
      <c r="E10" s="15"/>
      <c r="F10" s="16" t="s">
        <v>24</v>
      </c>
      <c r="G10" s="17" t="s">
        <v>27</v>
      </c>
      <c r="H10" s="18"/>
    </row>
    <row r="11" spans="1:8" ht="21" customHeight="1" x14ac:dyDescent="0.25">
      <c r="A11" s="12"/>
      <c r="B11" s="12">
        <v>210</v>
      </c>
      <c r="C11" s="13" t="s">
        <v>28</v>
      </c>
      <c r="D11" s="14">
        <v>39083</v>
      </c>
      <c r="E11" s="19"/>
      <c r="F11" s="16" t="s">
        <v>29</v>
      </c>
      <c r="G11" s="17" t="s">
        <v>30</v>
      </c>
      <c r="H11" s="18"/>
    </row>
    <row r="12" spans="1:8" ht="21" customHeight="1" x14ac:dyDescent="0.25">
      <c r="A12" s="12"/>
      <c r="B12" s="12">
        <v>203</v>
      </c>
      <c r="C12" s="13" t="s">
        <v>31</v>
      </c>
      <c r="D12" s="14">
        <v>38615</v>
      </c>
      <c r="E12" s="15"/>
      <c r="F12" s="16" t="s">
        <v>11</v>
      </c>
      <c r="G12" s="17" t="s">
        <v>32</v>
      </c>
      <c r="H12" s="18" t="s">
        <v>33</v>
      </c>
    </row>
    <row r="13" spans="1:8" ht="21" customHeight="1" x14ac:dyDescent="0.25">
      <c r="A13" s="12"/>
      <c r="B13" s="12">
        <v>208</v>
      </c>
      <c r="C13" s="13" t="s">
        <v>34</v>
      </c>
      <c r="D13" s="14">
        <v>38718</v>
      </c>
      <c r="E13" s="15"/>
      <c r="F13" s="16" t="s">
        <v>24</v>
      </c>
      <c r="G13" s="17" t="s">
        <v>30</v>
      </c>
      <c r="H13" s="18" t="s">
        <v>33</v>
      </c>
    </row>
    <row r="14" spans="1:8" ht="21" customHeight="1" x14ac:dyDescent="0.25">
      <c r="A14" s="12"/>
      <c r="B14" s="12"/>
      <c r="C14" s="13"/>
      <c r="D14" s="14"/>
      <c r="E14" s="19"/>
      <c r="F14" s="20"/>
      <c r="G14" s="17"/>
      <c r="H14" s="18"/>
    </row>
    <row r="15" spans="1:8" s="5" customFormat="1" ht="20.25" customHeight="1" x14ac:dyDescent="0.25">
      <c r="A15" s="4" t="s">
        <v>35</v>
      </c>
      <c r="B15" s="4"/>
      <c r="C15" s="4"/>
      <c r="D15" s="4"/>
      <c r="E15" s="4"/>
      <c r="F15" s="4"/>
      <c r="G15" s="4"/>
      <c r="H15" s="4"/>
    </row>
    <row r="16" spans="1:8" ht="16.5" x14ac:dyDescent="0.25">
      <c r="A16" s="6" t="s">
        <v>2</v>
      </c>
      <c r="B16" s="6" t="s">
        <v>3</v>
      </c>
      <c r="C16" s="7" t="s">
        <v>4</v>
      </c>
      <c r="D16" s="8" t="s">
        <v>5</v>
      </c>
      <c r="E16" s="9" t="s">
        <v>6</v>
      </c>
      <c r="F16" s="10" t="s">
        <v>7</v>
      </c>
      <c r="G16" s="8" t="s">
        <v>8</v>
      </c>
      <c r="H16" s="11" t="s">
        <v>9</v>
      </c>
    </row>
    <row r="17" spans="1:8" ht="21" customHeight="1" x14ac:dyDescent="0.25">
      <c r="A17" s="12">
        <v>1</v>
      </c>
      <c r="B17" s="12">
        <v>301</v>
      </c>
      <c r="C17" s="13" t="s">
        <v>36</v>
      </c>
      <c r="D17" s="14">
        <v>37974</v>
      </c>
      <c r="E17" s="15"/>
      <c r="F17" s="16" t="s">
        <v>11</v>
      </c>
      <c r="G17" s="17" t="s">
        <v>37</v>
      </c>
      <c r="H17" s="18"/>
    </row>
    <row r="18" spans="1:8" ht="21" customHeight="1" x14ac:dyDescent="0.25">
      <c r="A18" s="12">
        <v>2</v>
      </c>
      <c r="B18" s="12">
        <v>302</v>
      </c>
      <c r="C18" s="13" t="s">
        <v>38</v>
      </c>
      <c r="D18" s="14">
        <v>37661</v>
      </c>
      <c r="E18" s="15"/>
      <c r="F18" s="16" t="s">
        <v>11</v>
      </c>
      <c r="G18" s="17" t="s">
        <v>39</v>
      </c>
      <c r="H18" s="18"/>
    </row>
    <row r="19" spans="1:8" ht="21" customHeight="1" x14ac:dyDescent="0.25">
      <c r="A19" s="12">
        <v>3</v>
      </c>
      <c r="B19" s="12">
        <v>304</v>
      </c>
      <c r="C19" s="13" t="s">
        <v>40</v>
      </c>
      <c r="D19" s="14">
        <v>37801</v>
      </c>
      <c r="E19" s="15"/>
      <c r="F19" s="16" t="s">
        <v>24</v>
      </c>
      <c r="G19" s="17" t="s">
        <v>41</v>
      </c>
      <c r="H19" s="18"/>
    </row>
    <row r="20" spans="1:8" ht="21" customHeight="1" x14ac:dyDescent="0.25">
      <c r="A20" s="12">
        <v>4</v>
      </c>
      <c r="B20" s="12">
        <v>310</v>
      </c>
      <c r="C20" s="13" t="s">
        <v>42</v>
      </c>
      <c r="D20" s="14">
        <v>37883</v>
      </c>
      <c r="E20" s="19"/>
      <c r="F20" s="16" t="s">
        <v>29</v>
      </c>
      <c r="G20" s="17" t="s">
        <v>43</v>
      </c>
      <c r="H20" s="18"/>
    </row>
    <row r="21" spans="1:8" ht="21" customHeight="1" x14ac:dyDescent="0.25">
      <c r="A21" s="12">
        <v>5</v>
      </c>
      <c r="B21" s="12">
        <v>307</v>
      </c>
      <c r="C21" s="13" t="s">
        <v>44</v>
      </c>
      <c r="D21" s="14">
        <v>37799</v>
      </c>
      <c r="E21" s="15"/>
      <c r="F21" s="16" t="s">
        <v>16</v>
      </c>
      <c r="G21" s="17" t="s">
        <v>45</v>
      </c>
      <c r="H21" s="18"/>
    </row>
    <row r="22" spans="1:8" ht="21" customHeight="1" x14ac:dyDescent="0.25">
      <c r="A22" s="12">
        <v>6</v>
      </c>
      <c r="B22" s="12">
        <v>305</v>
      </c>
      <c r="C22" s="13" t="s">
        <v>46</v>
      </c>
      <c r="D22" s="14">
        <v>37622</v>
      </c>
      <c r="E22" s="15"/>
      <c r="F22" s="16" t="s">
        <v>24</v>
      </c>
      <c r="G22" s="17" t="s">
        <v>47</v>
      </c>
      <c r="H22" s="18"/>
    </row>
    <row r="23" spans="1:8" ht="21" customHeight="1" x14ac:dyDescent="0.25">
      <c r="A23" s="12">
        <v>7</v>
      </c>
      <c r="B23" s="12">
        <v>308</v>
      </c>
      <c r="C23" s="13" t="s">
        <v>48</v>
      </c>
      <c r="D23" s="14">
        <v>37987</v>
      </c>
      <c r="E23" s="15"/>
      <c r="F23" s="16" t="s">
        <v>21</v>
      </c>
      <c r="G23" s="17" t="s">
        <v>49</v>
      </c>
      <c r="H23" s="18"/>
    </row>
    <row r="24" spans="1:8" ht="21" customHeight="1" x14ac:dyDescent="0.25">
      <c r="A24" s="12">
        <v>8</v>
      </c>
      <c r="B24" s="12">
        <v>309</v>
      </c>
      <c r="C24" s="13" t="s">
        <v>50</v>
      </c>
      <c r="D24" s="14">
        <v>37622</v>
      </c>
      <c r="E24" s="15"/>
      <c r="F24" s="16" t="s">
        <v>21</v>
      </c>
      <c r="G24" s="17" t="s">
        <v>27</v>
      </c>
      <c r="H24" s="18"/>
    </row>
    <row r="25" spans="1:8" ht="21" customHeight="1" x14ac:dyDescent="0.25">
      <c r="A25" s="12"/>
      <c r="B25" s="12">
        <v>303</v>
      </c>
      <c r="C25" s="13" t="s">
        <v>51</v>
      </c>
      <c r="D25" s="14">
        <v>38071</v>
      </c>
      <c r="E25" s="15"/>
      <c r="F25" s="16" t="s">
        <v>11</v>
      </c>
      <c r="G25" s="17" t="s">
        <v>52</v>
      </c>
      <c r="H25" s="18" t="s">
        <v>33</v>
      </c>
    </row>
    <row r="26" spans="1:8" ht="21" customHeight="1" x14ac:dyDescent="0.25">
      <c r="A26" s="12"/>
      <c r="B26" s="12">
        <v>306</v>
      </c>
      <c r="C26" s="13" t="s">
        <v>53</v>
      </c>
      <c r="D26" s="14">
        <v>38334</v>
      </c>
      <c r="E26" s="15"/>
      <c r="F26" s="16" t="s">
        <v>24</v>
      </c>
      <c r="G26" s="17" t="s">
        <v>54</v>
      </c>
      <c r="H26" s="18" t="s">
        <v>33</v>
      </c>
    </row>
    <row r="27" spans="1:8" ht="21" customHeight="1" x14ac:dyDescent="0.25">
      <c r="A27" s="12"/>
      <c r="B27" s="12"/>
      <c r="C27" s="13"/>
      <c r="D27" s="14"/>
      <c r="E27" s="19"/>
      <c r="F27" s="20"/>
      <c r="G27" s="17"/>
      <c r="H27" s="18"/>
    </row>
    <row r="28" spans="1:8" s="5" customFormat="1" ht="20.25" customHeight="1" x14ac:dyDescent="0.25">
      <c r="A28" s="4" t="s">
        <v>55</v>
      </c>
      <c r="B28" s="4"/>
      <c r="C28" s="4"/>
      <c r="D28" s="4"/>
      <c r="E28" s="4"/>
      <c r="F28" s="4"/>
      <c r="G28" s="4"/>
      <c r="H28" s="4"/>
    </row>
    <row r="29" spans="1:8" ht="16.5" x14ac:dyDescent="0.25">
      <c r="A29" s="6" t="s">
        <v>2</v>
      </c>
      <c r="B29" s="6" t="s">
        <v>3</v>
      </c>
      <c r="C29" s="7" t="s">
        <v>4</v>
      </c>
      <c r="D29" s="8" t="s">
        <v>5</v>
      </c>
      <c r="E29" s="9" t="s">
        <v>6</v>
      </c>
      <c r="F29" s="10" t="s">
        <v>7</v>
      </c>
      <c r="G29" s="8" t="s">
        <v>8</v>
      </c>
      <c r="H29" s="11" t="s">
        <v>9</v>
      </c>
    </row>
    <row r="30" spans="1:8" ht="21" customHeight="1" x14ac:dyDescent="0.25">
      <c r="A30" s="12">
        <v>1</v>
      </c>
      <c r="B30" s="12">
        <v>503</v>
      </c>
      <c r="C30" s="13" t="s">
        <v>56</v>
      </c>
      <c r="D30" s="14">
        <v>31993</v>
      </c>
      <c r="E30" s="15"/>
      <c r="F30" s="16" t="s">
        <v>16</v>
      </c>
      <c r="G30" s="17" t="s">
        <v>57</v>
      </c>
      <c r="H30" s="18"/>
    </row>
    <row r="31" spans="1:8" ht="21" customHeight="1" x14ac:dyDescent="0.25">
      <c r="A31" s="12">
        <v>2</v>
      </c>
      <c r="B31" s="12">
        <v>502</v>
      </c>
      <c r="C31" s="13" t="s">
        <v>58</v>
      </c>
      <c r="D31" s="14">
        <v>36443</v>
      </c>
      <c r="E31" s="15"/>
      <c r="F31" s="16" t="s">
        <v>11</v>
      </c>
      <c r="G31" s="17" t="s">
        <v>59</v>
      </c>
      <c r="H31" s="18"/>
    </row>
    <row r="32" spans="1:8" ht="21" customHeight="1" x14ac:dyDescent="0.25">
      <c r="A32" s="12">
        <v>3</v>
      </c>
      <c r="B32" s="12">
        <v>506</v>
      </c>
      <c r="C32" s="13" t="s">
        <v>60</v>
      </c>
      <c r="D32" s="14" t="s">
        <v>61</v>
      </c>
      <c r="E32" s="15"/>
      <c r="F32" s="16" t="s">
        <v>11</v>
      </c>
      <c r="G32" s="17" t="s">
        <v>62</v>
      </c>
      <c r="H32" s="18"/>
    </row>
    <row r="33" spans="1:8" ht="21" customHeight="1" x14ac:dyDescent="0.25">
      <c r="A33" s="12">
        <v>4</v>
      </c>
      <c r="B33" s="12">
        <v>501</v>
      </c>
      <c r="C33" s="13" t="s">
        <v>63</v>
      </c>
      <c r="D33" s="14">
        <v>35406</v>
      </c>
      <c r="E33" s="15"/>
      <c r="F33" s="16" t="s">
        <v>16</v>
      </c>
      <c r="G33" s="17" t="s">
        <v>64</v>
      </c>
      <c r="H33" s="18"/>
    </row>
    <row r="34" spans="1:8" ht="21" customHeight="1" x14ac:dyDescent="0.25">
      <c r="A34" s="12">
        <v>5</v>
      </c>
      <c r="B34" s="12">
        <v>507</v>
      </c>
      <c r="C34" s="13" t="s">
        <v>65</v>
      </c>
      <c r="D34" s="14">
        <v>35046</v>
      </c>
      <c r="E34" s="15"/>
      <c r="F34" s="16" t="s">
        <v>24</v>
      </c>
      <c r="G34" s="17" t="s">
        <v>66</v>
      </c>
      <c r="H34" s="18"/>
    </row>
    <row r="35" spans="1:8" ht="21" customHeight="1" x14ac:dyDescent="0.25">
      <c r="A35" s="12">
        <v>6</v>
      </c>
      <c r="B35" s="12">
        <v>505</v>
      </c>
      <c r="C35" s="13" t="s">
        <v>67</v>
      </c>
      <c r="D35" s="14">
        <v>36526</v>
      </c>
      <c r="E35" s="15"/>
      <c r="F35" s="16" t="s">
        <v>21</v>
      </c>
      <c r="G35" s="21">
        <v>8.7013888888888891E-2</v>
      </c>
      <c r="H35" s="18"/>
    </row>
    <row r="36" spans="1:8" ht="21" customHeight="1" x14ac:dyDescent="0.25">
      <c r="A36" s="12"/>
      <c r="B36" s="12">
        <v>504</v>
      </c>
      <c r="C36" s="13" t="s">
        <v>68</v>
      </c>
      <c r="D36" s="14">
        <v>35383</v>
      </c>
      <c r="E36" s="15"/>
      <c r="F36" s="16" t="s">
        <v>24</v>
      </c>
      <c r="G36" s="17" t="s">
        <v>69</v>
      </c>
      <c r="H36" s="18"/>
    </row>
    <row r="37" spans="1:8" ht="21" customHeight="1" x14ac:dyDescent="0.25">
      <c r="A37" s="12"/>
      <c r="B37" s="12"/>
      <c r="C37" s="13"/>
      <c r="D37" s="14"/>
      <c r="E37" s="19"/>
      <c r="F37" s="20"/>
      <c r="G37" s="17"/>
      <c r="H37" s="18"/>
    </row>
    <row r="38" spans="1:8" s="5" customFormat="1" ht="20.25" customHeight="1" x14ac:dyDescent="0.25">
      <c r="A38" s="4" t="s">
        <v>70</v>
      </c>
      <c r="B38" s="4"/>
      <c r="C38" s="4"/>
      <c r="D38" s="4"/>
      <c r="E38" s="4"/>
      <c r="F38" s="4"/>
      <c r="G38" s="4"/>
      <c r="H38" s="4"/>
    </row>
    <row r="39" spans="1:8" ht="16.5" x14ac:dyDescent="0.25">
      <c r="A39" s="6" t="s">
        <v>2</v>
      </c>
      <c r="B39" s="6" t="s">
        <v>3</v>
      </c>
      <c r="C39" s="7" t="s">
        <v>4</v>
      </c>
      <c r="D39" s="8" t="s">
        <v>5</v>
      </c>
      <c r="E39" s="9" t="s">
        <v>6</v>
      </c>
      <c r="F39" s="10" t="s">
        <v>7</v>
      </c>
      <c r="G39" s="8" t="s">
        <v>8</v>
      </c>
      <c r="H39" s="11" t="s">
        <v>9</v>
      </c>
    </row>
    <row r="40" spans="1:8" ht="21" customHeight="1" x14ac:dyDescent="0.25">
      <c r="A40" s="12">
        <v>1</v>
      </c>
      <c r="B40" s="12">
        <v>702</v>
      </c>
      <c r="C40" s="13" t="s">
        <v>71</v>
      </c>
      <c r="D40" s="14">
        <v>32404</v>
      </c>
      <c r="E40" s="15"/>
      <c r="F40" s="16" t="s">
        <v>24</v>
      </c>
      <c r="G40" s="17" t="s">
        <v>72</v>
      </c>
      <c r="H40" s="18"/>
    </row>
    <row r="41" spans="1:8" ht="21" customHeight="1" x14ac:dyDescent="0.25">
      <c r="A41" s="12">
        <v>2</v>
      </c>
      <c r="B41" s="12">
        <v>701</v>
      </c>
      <c r="C41" s="13" t="s">
        <v>73</v>
      </c>
      <c r="D41" s="14">
        <v>30507</v>
      </c>
      <c r="E41" s="15"/>
      <c r="F41" s="16" t="s">
        <v>16</v>
      </c>
      <c r="G41" s="17" t="s">
        <v>74</v>
      </c>
      <c r="H41" s="18"/>
    </row>
    <row r="42" spans="1:8" ht="21" customHeight="1" x14ac:dyDescent="0.25">
      <c r="A42" s="12">
        <v>3</v>
      </c>
      <c r="B42" s="12">
        <v>706</v>
      </c>
      <c r="C42" s="13" t="s">
        <v>75</v>
      </c>
      <c r="D42" s="14">
        <v>35939</v>
      </c>
      <c r="E42" s="15"/>
      <c r="F42" s="16" t="s">
        <v>16</v>
      </c>
      <c r="G42" s="17" t="s">
        <v>76</v>
      </c>
      <c r="H42" s="18"/>
    </row>
    <row r="43" spans="1:8" ht="21" customHeight="1" x14ac:dyDescent="0.25">
      <c r="A43" s="12"/>
      <c r="B43" s="12">
        <v>703</v>
      </c>
      <c r="C43" s="13" t="s">
        <v>77</v>
      </c>
      <c r="D43" s="14">
        <v>34173</v>
      </c>
      <c r="E43" s="15"/>
      <c r="F43" s="16" t="s">
        <v>11</v>
      </c>
      <c r="G43" s="17" t="s">
        <v>69</v>
      </c>
      <c r="H43" s="18"/>
    </row>
    <row r="44" spans="1:8" ht="21" customHeight="1" x14ac:dyDescent="0.25">
      <c r="A44" s="12"/>
      <c r="B44" s="12">
        <v>704</v>
      </c>
      <c r="C44" s="13" t="s">
        <v>78</v>
      </c>
      <c r="D44" s="14">
        <v>34455</v>
      </c>
      <c r="E44" s="15"/>
      <c r="F44" s="16" t="s">
        <v>24</v>
      </c>
      <c r="G44" s="17" t="s">
        <v>69</v>
      </c>
      <c r="H44" s="18"/>
    </row>
    <row r="45" spans="1:8" ht="21" customHeight="1" x14ac:dyDescent="0.25">
      <c r="A45" s="12"/>
      <c r="B45" s="12">
        <v>705</v>
      </c>
      <c r="C45" s="13" t="s">
        <v>79</v>
      </c>
      <c r="D45" s="14">
        <v>32618</v>
      </c>
      <c r="E45" s="15"/>
      <c r="F45" s="16" t="s">
        <v>24</v>
      </c>
      <c r="G45" s="17" t="s">
        <v>80</v>
      </c>
      <c r="H45" s="18" t="s">
        <v>33</v>
      </c>
    </row>
    <row r="46" spans="1:8" ht="21" customHeight="1" x14ac:dyDescent="0.25">
      <c r="A46" s="12"/>
      <c r="B46" s="12"/>
      <c r="C46" s="13"/>
      <c r="D46" s="14"/>
      <c r="E46" s="19"/>
      <c r="F46" s="20"/>
      <c r="G46" s="17"/>
      <c r="H46" s="18"/>
    </row>
    <row r="47" spans="1:8" s="5" customFormat="1" ht="20.25" customHeight="1" x14ac:dyDescent="0.25">
      <c r="A47" s="4" t="s">
        <v>81</v>
      </c>
      <c r="B47" s="4"/>
      <c r="C47" s="4"/>
      <c r="D47" s="4"/>
      <c r="E47" s="4"/>
      <c r="F47" s="4"/>
      <c r="G47" s="4"/>
      <c r="H47" s="4"/>
    </row>
    <row r="48" spans="1:8" ht="16.5" x14ac:dyDescent="0.25">
      <c r="A48" s="6" t="s">
        <v>2</v>
      </c>
      <c r="B48" s="6" t="s">
        <v>3</v>
      </c>
      <c r="C48" s="7" t="s">
        <v>4</v>
      </c>
      <c r="D48" s="8" t="s">
        <v>5</v>
      </c>
      <c r="E48" s="9" t="s">
        <v>6</v>
      </c>
      <c r="F48" s="10" t="s">
        <v>7</v>
      </c>
      <c r="G48" s="8" t="s">
        <v>8</v>
      </c>
      <c r="H48" s="11" t="s">
        <v>9</v>
      </c>
    </row>
    <row r="49" spans="1:8" ht="21" customHeight="1" x14ac:dyDescent="0.25">
      <c r="A49" s="12">
        <v>1</v>
      </c>
      <c r="B49" s="12">
        <v>410</v>
      </c>
      <c r="C49" s="13" t="s">
        <v>82</v>
      </c>
      <c r="D49" s="14">
        <v>37694</v>
      </c>
      <c r="E49" s="15"/>
      <c r="F49" s="16" t="s">
        <v>11</v>
      </c>
      <c r="G49" s="17" t="s">
        <v>83</v>
      </c>
      <c r="H49" s="18"/>
    </row>
    <row r="50" spans="1:8" ht="21" customHeight="1" x14ac:dyDescent="0.25">
      <c r="A50" s="12">
        <v>2</v>
      </c>
      <c r="B50" s="12">
        <v>401</v>
      </c>
      <c r="C50" s="13" t="s">
        <v>84</v>
      </c>
      <c r="D50" s="14">
        <v>38138</v>
      </c>
      <c r="E50" s="15"/>
      <c r="F50" s="16" t="s">
        <v>11</v>
      </c>
      <c r="G50" s="17" t="s">
        <v>85</v>
      </c>
      <c r="H50" s="18"/>
    </row>
    <row r="51" spans="1:8" ht="21" customHeight="1" x14ac:dyDescent="0.25">
      <c r="A51" s="12">
        <v>3</v>
      </c>
      <c r="B51" s="12">
        <v>404</v>
      </c>
      <c r="C51" s="13" t="s">
        <v>86</v>
      </c>
      <c r="D51" s="14">
        <v>37637</v>
      </c>
      <c r="E51" s="15"/>
      <c r="F51" s="16" t="s">
        <v>16</v>
      </c>
      <c r="G51" s="17" t="s">
        <v>87</v>
      </c>
      <c r="H51" s="18"/>
    </row>
    <row r="52" spans="1:8" ht="21" customHeight="1" x14ac:dyDescent="0.25">
      <c r="A52" s="12">
        <v>4</v>
      </c>
      <c r="B52" s="12">
        <v>403</v>
      </c>
      <c r="C52" s="13" t="s">
        <v>88</v>
      </c>
      <c r="D52" s="14">
        <v>38287</v>
      </c>
      <c r="E52" s="15"/>
      <c r="F52" s="16" t="s">
        <v>24</v>
      </c>
      <c r="G52" s="17" t="s">
        <v>89</v>
      </c>
      <c r="H52" s="18"/>
    </row>
    <row r="53" spans="1:8" ht="21" customHeight="1" x14ac:dyDescent="0.25">
      <c r="A53" s="12">
        <v>5</v>
      </c>
      <c r="B53" s="12">
        <v>408</v>
      </c>
      <c r="C53" s="13" t="s">
        <v>90</v>
      </c>
      <c r="D53" s="14">
        <v>38236</v>
      </c>
      <c r="E53" s="19"/>
      <c r="F53" s="16" t="s">
        <v>91</v>
      </c>
      <c r="G53" s="17" t="s">
        <v>92</v>
      </c>
      <c r="H53" s="18"/>
    </row>
    <row r="54" spans="1:8" ht="21" customHeight="1" x14ac:dyDescent="0.25">
      <c r="A54" s="12">
        <v>6</v>
      </c>
      <c r="B54" s="12">
        <v>405</v>
      </c>
      <c r="C54" s="13" t="s">
        <v>93</v>
      </c>
      <c r="D54" s="14">
        <v>37834</v>
      </c>
      <c r="E54" s="15"/>
      <c r="F54" s="16" t="s">
        <v>24</v>
      </c>
      <c r="G54" s="17" t="s">
        <v>94</v>
      </c>
      <c r="H54" s="18"/>
    </row>
    <row r="55" spans="1:8" ht="21" customHeight="1" x14ac:dyDescent="0.25">
      <c r="A55" s="12">
        <v>7</v>
      </c>
      <c r="B55" s="12">
        <v>407</v>
      </c>
      <c r="C55" s="13" t="s">
        <v>95</v>
      </c>
      <c r="D55" s="14">
        <v>37987</v>
      </c>
      <c r="E55" s="15"/>
      <c r="F55" s="16" t="s">
        <v>21</v>
      </c>
      <c r="G55" s="17" t="s">
        <v>96</v>
      </c>
      <c r="H55" s="18"/>
    </row>
    <row r="56" spans="1:8" ht="21" customHeight="1" x14ac:dyDescent="0.25">
      <c r="A56" s="12"/>
      <c r="B56" s="12">
        <v>409</v>
      </c>
      <c r="C56" s="13" t="s">
        <v>97</v>
      </c>
      <c r="D56" s="14">
        <v>38131</v>
      </c>
      <c r="E56" s="19"/>
      <c r="F56" s="16" t="s">
        <v>91</v>
      </c>
      <c r="G56" s="17" t="s">
        <v>30</v>
      </c>
      <c r="H56" s="22"/>
    </row>
    <row r="57" spans="1:8" ht="21" customHeight="1" x14ac:dyDescent="0.25">
      <c r="A57" s="12"/>
      <c r="B57" s="12">
        <v>406</v>
      </c>
      <c r="C57" s="13" t="s">
        <v>98</v>
      </c>
      <c r="D57" s="14">
        <v>38070</v>
      </c>
      <c r="E57" s="15"/>
      <c r="F57" s="16" t="s">
        <v>24</v>
      </c>
      <c r="G57" s="17" t="s">
        <v>99</v>
      </c>
      <c r="H57" s="18" t="s">
        <v>33</v>
      </c>
    </row>
    <row r="58" spans="1:8" ht="21" customHeight="1" x14ac:dyDescent="0.25">
      <c r="A58" s="12"/>
      <c r="B58" s="12">
        <v>402</v>
      </c>
      <c r="C58" s="13" t="s">
        <v>100</v>
      </c>
      <c r="D58" s="14">
        <v>38064</v>
      </c>
      <c r="E58" s="15"/>
      <c r="F58" s="16" t="s">
        <v>11</v>
      </c>
      <c r="G58" s="17" t="s">
        <v>30</v>
      </c>
      <c r="H58" s="18" t="s">
        <v>33</v>
      </c>
    </row>
    <row r="59" spans="1:8" ht="21" customHeight="1" x14ac:dyDescent="0.25">
      <c r="A59" s="12"/>
      <c r="B59" s="12"/>
      <c r="C59" s="13"/>
      <c r="D59" s="14"/>
      <c r="E59" s="19"/>
      <c r="F59" s="20"/>
      <c r="G59" s="17"/>
      <c r="H59" s="18"/>
    </row>
    <row r="60" spans="1:8" s="5" customFormat="1" ht="20.25" customHeight="1" x14ac:dyDescent="0.25">
      <c r="A60" s="4" t="s">
        <v>101</v>
      </c>
      <c r="B60" s="4"/>
      <c r="C60" s="4"/>
      <c r="D60" s="4"/>
      <c r="E60" s="4"/>
      <c r="F60" s="4"/>
      <c r="G60" s="4"/>
      <c r="H60" s="4"/>
    </row>
    <row r="61" spans="1:8" ht="16.5" x14ac:dyDescent="0.25">
      <c r="A61" s="6" t="s">
        <v>2</v>
      </c>
      <c r="B61" s="6" t="s">
        <v>3</v>
      </c>
      <c r="C61" s="7" t="s">
        <v>4</v>
      </c>
      <c r="D61" s="8" t="s">
        <v>5</v>
      </c>
      <c r="E61" s="9" t="s">
        <v>6</v>
      </c>
      <c r="F61" s="10" t="s">
        <v>7</v>
      </c>
      <c r="G61" s="8" t="s">
        <v>8</v>
      </c>
      <c r="H61" s="11" t="s">
        <v>9</v>
      </c>
    </row>
    <row r="62" spans="1:8" ht="21" customHeight="1" x14ac:dyDescent="0.25">
      <c r="A62" s="12">
        <v>1</v>
      </c>
      <c r="B62" s="12">
        <v>606</v>
      </c>
      <c r="C62" s="13" t="s">
        <v>102</v>
      </c>
      <c r="D62" s="14">
        <v>36461</v>
      </c>
      <c r="E62" s="15"/>
      <c r="F62" s="16" t="s">
        <v>11</v>
      </c>
      <c r="G62" s="17" t="s">
        <v>103</v>
      </c>
      <c r="H62" s="18"/>
    </row>
    <row r="63" spans="1:8" ht="21" customHeight="1" x14ac:dyDescent="0.25">
      <c r="A63" s="12">
        <v>2</v>
      </c>
      <c r="B63" s="12">
        <v>602</v>
      </c>
      <c r="C63" s="13" t="s">
        <v>104</v>
      </c>
      <c r="D63" s="14">
        <v>34756</v>
      </c>
      <c r="E63" s="15"/>
      <c r="F63" s="16" t="s">
        <v>16</v>
      </c>
      <c r="G63" s="17" t="s">
        <v>105</v>
      </c>
      <c r="H63" s="18"/>
    </row>
    <row r="64" spans="1:8" ht="21" customHeight="1" x14ac:dyDescent="0.25">
      <c r="A64" s="12">
        <v>3</v>
      </c>
      <c r="B64" s="12">
        <v>601</v>
      </c>
      <c r="C64" s="13" t="s">
        <v>106</v>
      </c>
      <c r="D64" s="14">
        <v>36526</v>
      </c>
      <c r="E64" s="15"/>
      <c r="F64" s="16" t="s">
        <v>11</v>
      </c>
      <c r="G64" s="17" t="s">
        <v>107</v>
      </c>
      <c r="H64" s="18"/>
    </row>
    <row r="65" spans="1:8" ht="21" customHeight="1" x14ac:dyDescent="0.25">
      <c r="A65" s="12">
        <v>4</v>
      </c>
      <c r="B65" s="12">
        <v>608</v>
      </c>
      <c r="C65" s="13" t="s">
        <v>108</v>
      </c>
      <c r="D65" s="14">
        <v>34551</v>
      </c>
      <c r="E65" s="19"/>
      <c r="F65" s="16" t="s">
        <v>91</v>
      </c>
      <c r="G65" s="17" t="s">
        <v>109</v>
      </c>
      <c r="H65" s="18"/>
    </row>
    <row r="66" spans="1:8" ht="21" customHeight="1" x14ac:dyDescent="0.25">
      <c r="A66" s="12">
        <v>5</v>
      </c>
      <c r="B66" s="12">
        <v>603</v>
      </c>
      <c r="C66" s="13" t="s">
        <v>110</v>
      </c>
      <c r="D66" s="14">
        <v>37525</v>
      </c>
      <c r="E66" s="15"/>
      <c r="F66" s="16" t="s">
        <v>24</v>
      </c>
      <c r="G66" s="21">
        <v>7.7939814814814809E-2</v>
      </c>
      <c r="H66" s="18"/>
    </row>
    <row r="67" spans="1:8" ht="21" customHeight="1" x14ac:dyDescent="0.25">
      <c r="A67" s="12">
        <v>6</v>
      </c>
      <c r="B67" s="12">
        <v>607</v>
      </c>
      <c r="C67" s="13" t="s">
        <v>111</v>
      </c>
      <c r="D67" s="14">
        <v>35912</v>
      </c>
      <c r="E67" s="15"/>
      <c r="F67" s="16" t="s">
        <v>24</v>
      </c>
      <c r="G67" s="17" t="s">
        <v>112</v>
      </c>
      <c r="H67" s="18"/>
    </row>
    <row r="68" spans="1:8" ht="21" customHeight="1" x14ac:dyDescent="0.25">
      <c r="A68" s="12">
        <v>7</v>
      </c>
      <c r="B68" s="12">
        <v>604</v>
      </c>
      <c r="C68" s="13" t="s">
        <v>113</v>
      </c>
      <c r="D68" s="14">
        <v>29221</v>
      </c>
      <c r="E68" s="15"/>
      <c r="F68" s="16" t="s">
        <v>21</v>
      </c>
      <c r="G68" s="21">
        <v>8.9583333333333334E-2</v>
      </c>
      <c r="H68" s="18"/>
    </row>
    <row r="69" spans="1:8" ht="21" customHeight="1" x14ac:dyDescent="0.25">
      <c r="A69" s="12"/>
      <c r="B69" s="12">
        <v>605</v>
      </c>
      <c r="C69" s="13" t="s">
        <v>114</v>
      </c>
      <c r="D69" s="14">
        <v>35431</v>
      </c>
      <c r="E69" s="15"/>
      <c r="F69" s="16" t="s">
        <v>21</v>
      </c>
      <c r="G69" s="21" t="s">
        <v>69</v>
      </c>
      <c r="H69" s="18"/>
    </row>
    <row r="70" spans="1:8" ht="21" customHeight="1" x14ac:dyDescent="0.25">
      <c r="A70" s="12"/>
      <c r="B70" s="12"/>
      <c r="C70" s="13"/>
      <c r="D70" s="14"/>
      <c r="E70" s="19"/>
      <c r="F70" s="20"/>
      <c r="G70" s="17"/>
      <c r="H70" s="18"/>
    </row>
    <row r="71" spans="1:8" s="5" customFormat="1" ht="20.25" customHeight="1" x14ac:dyDescent="0.25">
      <c r="A71" s="4" t="s">
        <v>115</v>
      </c>
      <c r="B71" s="4"/>
      <c r="C71" s="4"/>
      <c r="D71" s="4"/>
      <c r="E71" s="4"/>
      <c r="F71" s="4"/>
      <c r="G71" s="4"/>
      <c r="H71" s="4"/>
    </row>
    <row r="72" spans="1:8" ht="16.5" x14ac:dyDescent="0.25">
      <c r="A72" s="6" t="s">
        <v>2</v>
      </c>
      <c r="B72" s="6" t="s">
        <v>3</v>
      </c>
      <c r="C72" s="7" t="s">
        <v>4</v>
      </c>
      <c r="D72" s="8" t="s">
        <v>5</v>
      </c>
      <c r="E72" s="9" t="s">
        <v>6</v>
      </c>
      <c r="F72" s="10" t="s">
        <v>7</v>
      </c>
      <c r="G72" s="8" t="s">
        <v>8</v>
      </c>
      <c r="H72" s="11" t="s">
        <v>9</v>
      </c>
    </row>
    <row r="73" spans="1:8" ht="21" customHeight="1" x14ac:dyDescent="0.25">
      <c r="A73" s="12">
        <v>1</v>
      </c>
      <c r="B73" s="12">
        <v>804</v>
      </c>
      <c r="C73" s="13" t="s">
        <v>116</v>
      </c>
      <c r="D73" s="14">
        <v>30856</v>
      </c>
      <c r="E73" s="15"/>
      <c r="F73" s="16" t="s">
        <v>16</v>
      </c>
      <c r="G73" s="17" t="s">
        <v>117</v>
      </c>
      <c r="H73" s="18"/>
    </row>
    <row r="74" spans="1:8" ht="21" customHeight="1" x14ac:dyDescent="0.25">
      <c r="A74" s="12">
        <v>2</v>
      </c>
      <c r="B74" s="12">
        <v>803</v>
      </c>
      <c r="C74" s="13" t="s">
        <v>118</v>
      </c>
      <c r="D74" s="14">
        <v>35826</v>
      </c>
      <c r="E74" s="15"/>
      <c r="F74" s="16" t="s">
        <v>24</v>
      </c>
      <c r="G74" s="21">
        <v>0.13269675925925925</v>
      </c>
      <c r="H74" s="18"/>
    </row>
    <row r="75" spans="1:8" ht="21" customHeight="1" x14ac:dyDescent="0.25">
      <c r="A75" s="12">
        <v>3</v>
      </c>
      <c r="B75" s="12">
        <v>802</v>
      </c>
      <c r="C75" s="13" t="s">
        <v>119</v>
      </c>
      <c r="D75" s="14">
        <v>37083</v>
      </c>
      <c r="E75" s="15"/>
      <c r="F75" s="16" t="s">
        <v>11</v>
      </c>
      <c r="G75" s="17" t="s">
        <v>120</v>
      </c>
      <c r="H75" s="18"/>
    </row>
    <row r="76" spans="1:8" ht="21" customHeight="1" x14ac:dyDescent="0.25">
      <c r="A76" s="12"/>
      <c r="B76" s="12">
        <v>801</v>
      </c>
      <c r="C76" s="13" t="s">
        <v>121</v>
      </c>
      <c r="D76" s="14">
        <v>37204</v>
      </c>
      <c r="E76" s="15"/>
      <c r="F76" s="16" t="s">
        <v>24</v>
      </c>
      <c r="G76" s="21" t="s">
        <v>69</v>
      </c>
      <c r="H76" s="18"/>
    </row>
    <row r="77" spans="1:8" ht="21" customHeight="1" x14ac:dyDescent="0.25">
      <c r="A77" s="12"/>
      <c r="B77" s="12">
        <v>805</v>
      </c>
      <c r="C77" s="13" t="s">
        <v>122</v>
      </c>
      <c r="D77" s="14">
        <v>34721</v>
      </c>
      <c r="E77" s="15"/>
      <c r="F77" s="16" t="s">
        <v>16</v>
      </c>
      <c r="G77" s="21" t="s">
        <v>69</v>
      </c>
      <c r="H77" s="18"/>
    </row>
    <row r="78" spans="1:8" ht="21" customHeight="1" x14ac:dyDescent="0.25">
      <c r="A78" s="12"/>
      <c r="B78" s="12"/>
      <c r="C78" s="13"/>
      <c r="D78" s="14"/>
      <c r="E78" s="19"/>
      <c r="F78" s="20"/>
      <c r="G78" s="17"/>
      <c r="H78" s="18"/>
    </row>
    <row r="79" spans="1:8" s="5" customFormat="1" ht="20.25" customHeight="1" x14ac:dyDescent="0.25">
      <c r="A79" s="4" t="s">
        <v>123</v>
      </c>
      <c r="B79" s="4"/>
      <c r="C79" s="4"/>
      <c r="D79" s="4"/>
      <c r="E79" s="4"/>
      <c r="F79" s="4"/>
      <c r="G79" s="4"/>
      <c r="H79" s="4"/>
    </row>
    <row r="80" spans="1:8" ht="16.5" x14ac:dyDescent="0.25">
      <c r="A80" s="6" t="s">
        <v>2</v>
      </c>
      <c r="B80" s="6" t="s">
        <v>3</v>
      </c>
      <c r="C80" s="7" t="s">
        <v>4</v>
      </c>
      <c r="D80" s="8" t="s">
        <v>5</v>
      </c>
      <c r="E80" s="9" t="s">
        <v>6</v>
      </c>
      <c r="F80" s="10" t="s">
        <v>7</v>
      </c>
      <c r="G80" s="8" t="s">
        <v>8</v>
      </c>
      <c r="H80" s="11" t="s">
        <v>9</v>
      </c>
    </row>
    <row r="81" spans="1:8" ht="21" customHeight="1" x14ac:dyDescent="0.25">
      <c r="A81" s="12">
        <v>1</v>
      </c>
      <c r="B81" s="12">
        <v>101</v>
      </c>
      <c r="C81" s="13" t="s">
        <v>124</v>
      </c>
      <c r="D81" s="14">
        <v>38540</v>
      </c>
      <c r="E81" s="15"/>
      <c r="F81" s="16" t="s">
        <v>11</v>
      </c>
      <c r="G81" s="17" t="s">
        <v>125</v>
      </c>
      <c r="H81" s="18"/>
    </row>
    <row r="82" spans="1:8" ht="21" customHeight="1" x14ac:dyDescent="0.25">
      <c r="A82" s="12">
        <v>2</v>
      </c>
      <c r="B82" s="12">
        <v>102</v>
      </c>
      <c r="C82" s="13" t="s">
        <v>126</v>
      </c>
      <c r="D82" s="14">
        <v>38518</v>
      </c>
      <c r="E82" s="15"/>
      <c r="F82" s="16" t="s">
        <v>11</v>
      </c>
      <c r="G82" s="17" t="s">
        <v>127</v>
      </c>
      <c r="H82" s="18"/>
    </row>
    <row r="83" spans="1:8" ht="21" customHeight="1" x14ac:dyDescent="0.25">
      <c r="A83" s="12">
        <v>3</v>
      </c>
      <c r="B83" s="12">
        <v>105</v>
      </c>
      <c r="C83" s="13" t="s">
        <v>128</v>
      </c>
      <c r="D83" s="14">
        <v>38824</v>
      </c>
      <c r="E83" s="15"/>
      <c r="F83" s="16" t="s">
        <v>24</v>
      </c>
      <c r="G83" s="17" t="s">
        <v>129</v>
      </c>
      <c r="H83" s="18"/>
    </row>
    <row r="84" spans="1:8" ht="21" customHeight="1" x14ac:dyDescent="0.25">
      <c r="A84" s="12">
        <v>4</v>
      </c>
      <c r="B84" s="12">
        <v>104</v>
      </c>
      <c r="C84" s="13" t="s">
        <v>130</v>
      </c>
      <c r="D84" s="14">
        <v>38369</v>
      </c>
      <c r="E84" s="15"/>
      <c r="F84" s="16" t="s">
        <v>24</v>
      </c>
      <c r="G84" s="17" t="s">
        <v>131</v>
      </c>
      <c r="H84" s="18"/>
    </row>
    <row r="85" spans="1:8" ht="21" customHeight="1" x14ac:dyDescent="0.25">
      <c r="A85" s="12">
        <v>5</v>
      </c>
      <c r="B85" s="12">
        <v>111</v>
      </c>
      <c r="C85" s="13" t="s">
        <v>132</v>
      </c>
      <c r="D85" s="14">
        <v>38992</v>
      </c>
      <c r="E85" s="19"/>
      <c r="F85" s="16" t="s">
        <v>91</v>
      </c>
      <c r="G85" s="17" t="s">
        <v>133</v>
      </c>
      <c r="H85" s="18"/>
    </row>
    <row r="86" spans="1:8" ht="21" customHeight="1" x14ac:dyDescent="0.25">
      <c r="A86" s="12">
        <v>6</v>
      </c>
      <c r="B86" s="12">
        <v>103</v>
      </c>
      <c r="C86" s="13" t="s">
        <v>134</v>
      </c>
      <c r="D86" s="14">
        <v>38816</v>
      </c>
      <c r="E86" s="15"/>
      <c r="F86" s="16" t="s">
        <v>16</v>
      </c>
      <c r="G86" s="17" t="s">
        <v>135</v>
      </c>
      <c r="H86" s="18"/>
    </row>
    <row r="87" spans="1:8" ht="21" customHeight="1" x14ac:dyDescent="0.25">
      <c r="A87" s="12">
        <v>7</v>
      </c>
      <c r="B87" s="12">
        <v>107</v>
      </c>
      <c r="C87" s="13" t="s">
        <v>136</v>
      </c>
      <c r="D87" s="14">
        <v>38353</v>
      </c>
      <c r="E87" s="15"/>
      <c r="F87" s="16" t="s">
        <v>21</v>
      </c>
      <c r="G87" s="17" t="s">
        <v>137</v>
      </c>
      <c r="H87" s="18"/>
    </row>
    <row r="88" spans="1:8" ht="21" customHeight="1" x14ac:dyDescent="0.25">
      <c r="A88" s="12">
        <v>8</v>
      </c>
      <c r="B88" s="12">
        <v>112</v>
      </c>
      <c r="C88" s="13" t="s">
        <v>138</v>
      </c>
      <c r="D88" s="14">
        <v>38706</v>
      </c>
      <c r="E88" s="19"/>
      <c r="F88" s="16" t="s">
        <v>91</v>
      </c>
      <c r="G88" s="17" t="s">
        <v>139</v>
      </c>
      <c r="H88" s="18"/>
    </row>
    <row r="89" spans="1:8" ht="21" customHeight="1" x14ac:dyDescent="0.25">
      <c r="A89" s="12">
        <v>9</v>
      </c>
      <c r="B89" s="12">
        <v>109</v>
      </c>
      <c r="C89" s="13" t="s">
        <v>140</v>
      </c>
      <c r="D89" s="14">
        <v>38718</v>
      </c>
      <c r="E89" s="15"/>
      <c r="F89" s="16" t="s">
        <v>21</v>
      </c>
      <c r="G89" s="17" t="s">
        <v>141</v>
      </c>
      <c r="H89" s="18"/>
    </row>
    <row r="90" spans="1:8" ht="21" customHeight="1" x14ac:dyDescent="0.25">
      <c r="A90" s="12"/>
      <c r="B90" s="12">
        <v>106</v>
      </c>
      <c r="C90" s="13" t="s">
        <v>142</v>
      </c>
      <c r="D90" s="14">
        <v>39083</v>
      </c>
      <c r="E90" s="15"/>
      <c r="F90" s="16" t="s">
        <v>24</v>
      </c>
      <c r="G90" s="17" t="s">
        <v>143</v>
      </c>
      <c r="H90" s="18" t="s">
        <v>33</v>
      </c>
    </row>
    <row r="91" spans="1:8" ht="21" customHeight="1" x14ac:dyDescent="0.25">
      <c r="A91" s="12"/>
      <c r="B91" s="12">
        <v>110</v>
      </c>
      <c r="C91" s="13" t="s">
        <v>144</v>
      </c>
      <c r="D91" s="14">
        <v>38718</v>
      </c>
      <c r="E91" s="15"/>
      <c r="F91" s="16" t="s">
        <v>24</v>
      </c>
      <c r="G91" s="17" t="s">
        <v>145</v>
      </c>
      <c r="H91" s="18" t="s">
        <v>33</v>
      </c>
    </row>
    <row r="92" spans="1:8" ht="21" customHeight="1" x14ac:dyDescent="0.25">
      <c r="A92" s="12"/>
      <c r="B92" s="12">
        <v>108</v>
      </c>
      <c r="C92" s="13" t="s">
        <v>146</v>
      </c>
      <c r="D92" s="14">
        <v>38353</v>
      </c>
      <c r="E92" s="15"/>
      <c r="F92" s="16" t="s">
        <v>24</v>
      </c>
      <c r="G92" s="17" t="s">
        <v>147</v>
      </c>
      <c r="H92" s="18" t="s">
        <v>33</v>
      </c>
    </row>
  </sheetData>
  <mergeCells count="9">
    <mergeCell ref="A60:H60"/>
    <mergeCell ref="A71:H71"/>
    <mergeCell ref="A79:H79"/>
    <mergeCell ref="A1:H1"/>
    <mergeCell ref="A2:H2"/>
    <mergeCell ref="A15:H15"/>
    <mergeCell ref="A28:H28"/>
    <mergeCell ref="A38:H38"/>
    <mergeCell ref="A47:H47"/>
  </mergeCells>
  <printOptions horizontalCentered="1"/>
  <pageMargins left="0.23622047244094491" right="0.23622047244094491" top="0.35433070866141736" bottom="0.15748031496062992" header="0" footer="0"/>
  <pageSetup paperSize="9" scale="92" fitToHeight="0" orientation="portrait" r:id="rId1"/>
  <headerFooter>
    <oddFooter>&amp;C&amp;20Αναρτήθηκε &amp;D &amp;T</oddFooter>
  </headerFooter>
  <rowBreaks count="7" manualBreakCount="7">
    <brk id="14" max="16383" man="1"/>
    <brk id="27" max="16383" man="1"/>
    <brk id="37" max="16383" man="1"/>
    <brk id="46" max="16383" man="1"/>
    <brk id="59" max="16383" man="1"/>
    <brk id="70" max="16383" man="1"/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0E09E-90CC-4DC4-9D9E-96379AF2182C}">
  <sheetPr>
    <pageSetUpPr fitToPage="1"/>
  </sheetPr>
  <dimension ref="A1:BK29"/>
  <sheetViews>
    <sheetView zoomScaleNormal="100" workbookViewId="0">
      <selection activeCell="S9" sqref="S9"/>
    </sheetView>
  </sheetViews>
  <sheetFormatPr defaultRowHeight="15.75" x14ac:dyDescent="0.25"/>
  <cols>
    <col min="1" max="1" width="9" style="30" customWidth="1"/>
    <col min="2" max="2" width="6.140625" style="83" customWidth="1"/>
    <col min="3" max="4" width="2.7109375" style="83" customWidth="1"/>
    <col min="5" max="26" width="2.7109375" style="30" customWidth="1"/>
    <col min="27" max="35" width="3.5703125" style="30" customWidth="1"/>
    <col min="36" max="36" width="6" style="30" customWidth="1"/>
    <col min="37" max="37" width="29.28515625" style="30" customWidth="1"/>
    <col min="38" max="61" width="3.7109375" style="30" customWidth="1"/>
    <col min="62" max="63" width="7.28515625" style="30" customWidth="1"/>
    <col min="64" max="16384" width="9.140625" style="30"/>
  </cols>
  <sheetData>
    <row r="1" spans="1:63" ht="34.5" customHeight="1" thickTop="1" x14ac:dyDescent="0.25">
      <c r="A1" s="26" t="s">
        <v>148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8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</row>
    <row r="2" spans="1:63" ht="32.25" customHeight="1" x14ac:dyDescent="0.25">
      <c r="A2" s="31" t="s">
        <v>149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3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ht="24.95" customHeight="1" thickBot="1" x14ac:dyDescent="0.3">
      <c r="A3" s="35" t="s">
        <v>150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7"/>
      <c r="AE3" s="37"/>
      <c r="AF3" s="37"/>
      <c r="AG3" s="37"/>
      <c r="AH3" s="37"/>
      <c r="AI3" s="38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17.25" customHeight="1" thickBot="1" x14ac:dyDescent="0.3">
      <c r="A4" s="39" t="s">
        <v>151</v>
      </c>
      <c r="B4" s="40"/>
      <c r="C4" s="41" t="s">
        <v>152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 t="s">
        <v>153</v>
      </c>
      <c r="AB4" s="42"/>
      <c r="AC4" s="42"/>
      <c r="AD4" s="43" t="s">
        <v>154</v>
      </c>
      <c r="AE4" s="43"/>
      <c r="AF4" s="43"/>
      <c r="AG4" s="44" t="s">
        <v>155</v>
      </c>
      <c r="AH4" s="44"/>
      <c r="AI4" s="45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50.25" customHeight="1" thickBot="1" x14ac:dyDescent="0.3">
      <c r="A5" s="39"/>
      <c r="B5" s="40"/>
      <c r="C5" s="46" t="s">
        <v>156</v>
      </c>
      <c r="D5" s="47"/>
      <c r="E5" s="48"/>
      <c r="F5" s="49" t="s">
        <v>157</v>
      </c>
      <c r="G5" s="49"/>
      <c r="H5" s="49"/>
      <c r="I5" s="50" t="s">
        <v>158</v>
      </c>
      <c r="J5" s="50"/>
      <c r="K5" s="50"/>
      <c r="L5" s="49" t="s">
        <v>159</v>
      </c>
      <c r="M5" s="49"/>
      <c r="N5" s="49"/>
      <c r="O5" s="50" t="s">
        <v>160</v>
      </c>
      <c r="P5" s="50"/>
      <c r="Q5" s="50"/>
      <c r="R5" s="49" t="s">
        <v>161</v>
      </c>
      <c r="S5" s="49"/>
      <c r="T5" s="49"/>
      <c r="U5" s="50" t="s">
        <v>162</v>
      </c>
      <c r="V5" s="50"/>
      <c r="W5" s="50"/>
      <c r="X5" s="49" t="s">
        <v>163</v>
      </c>
      <c r="Y5" s="49"/>
      <c r="Z5" s="49"/>
      <c r="AA5" s="42"/>
      <c r="AB5" s="42"/>
      <c r="AC5" s="42"/>
      <c r="AD5" s="43"/>
      <c r="AE5" s="43"/>
      <c r="AF5" s="43"/>
      <c r="AG5" s="44"/>
      <c r="AH5" s="44"/>
      <c r="AI5" s="45"/>
      <c r="AJ5" s="34"/>
      <c r="AK5" s="34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34"/>
      <c r="AX5" s="51"/>
      <c r="AY5" s="34"/>
      <c r="AZ5" s="51"/>
      <c r="BA5" s="34"/>
      <c r="BB5" s="51"/>
      <c r="BC5" s="34"/>
      <c r="BD5" s="51"/>
      <c r="BE5" s="34"/>
      <c r="BF5" s="51"/>
      <c r="BG5" s="34"/>
      <c r="BH5" s="51"/>
      <c r="BI5" s="34"/>
      <c r="BJ5" s="34"/>
      <c r="BK5" s="34"/>
    </row>
    <row r="6" spans="1:63" ht="16.5" thickBot="1" x14ac:dyDescent="0.3">
      <c r="A6" s="39"/>
      <c r="B6" s="40"/>
      <c r="C6" s="52" t="s">
        <v>164</v>
      </c>
      <c r="D6" s="53" t="s">
        <v>165</v>
      </c>
      <c r="E6" s="54" t="s">
        <v>166</v>
      </c>
      <c r="F6" s="55" t="s">
        <v>164</v>
      </c>
      <c r="G6" s="56" t="s">
        <v>165</v>
      </c>
      <c r="H6" s="57" t="s">
        <v>166</v>
      </c>
      <c r="I6" s="52" t="s">
        <v>164</v>
      </c>
      <c r="J6" s="53" t="s">
        <v>165</v>
      </c>
      <c r="K6" s="54" t="s">
        <v>166</v>
      </c>
      <c r="L6" s="55" t="s">
        <v>164</v>
      </c>
      <c r="M6" s="56" t="s">
        <v>165</v>
      </c>
      <c r="N6" s="57" t="s">
        <v>166</v>
      </c>
      <c r="O6" s="52" t="s">
        <v>164</v>
      </c>
      <c r="P6" s="53" t="s">
        <v>165</v>
      </c>
      <c r="Q6" s="54" t="s">
        <v>166</v>
      </c>
      <c r="R6" s="55" t="s">
        <v>164</v>
      </c>
      <c r="S6" s="56" t="s">
        <v>165</v>
      </c>
      <c r="T6" s="57" t="s">
        <v>166</v>
      </c>
      <c r="U6" s="52" t="s">
        <v>164</v>
      </c>
      <c r="V6" s="53" t="s">
        <v>165</v>
      </c>
      <c r="W6" s="54" t="s">
        <v>166</v>
      </c>
      <c r="X6" s="55" t="s">
        <v>164</v>
      </c>
      <c r="Y6" s="56" t="s">
        <v>165</v>
      </c>
      <c r="Z6" s="57" t="s">
        <v>166</v>
      </c>
      <c r="AA6" s="52" t="s">
        <v>164</v>
      </c>
      <c r="AB6" s="53" t="s">
        <v>165</v>
      </c>
      <c r="AC6" s="54" t="s">
        <v>166</v>
      </c>
      <c r="AD6" s="55" t="s">
        <v>164</v>
      </c>
      <c r="AE6" s="56" t="s">
        <v>165</v>
      </c>
      <c r="AF6" s="57" t="s">
        <v>166</v>
      </c>
      <c r="AG6" s="58" t="s">
        <v>164</v>
      </c>
      <c r="AH6" s="59" t="s">
        <v>165</v>
      </c>
      <c r="AI6" s="60" t="s">
        <v>166</v>
      </c>
      <c r="AJ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</row>
    <row r="7" spans="1:63" ht="38.1" customHeight="1" thickBot="1" x14ac:dyDescent="0.3">
      <c r="A7" s="61"/>
      <c r="B7" s="62" t="s">
        <v>167</v>
      </c>
      <c r="C7" s="63">
        <v>1</v>
      </c>
      <c r="D7" s="64">
        <v>1</v>
      </c>
      <c r="E7" s="65"/>
      <c r="F7" s="66">
        <v>1</v>
      </c>
      <c r="G7" s="67">
        <v>1</v>
      </c>
      <c r="H7" s="68"/>
      <c r="I7" s="63">
        <v>1</v>
      </c>
      <c r="J7" s="64">
        <v>1</v>
      </c>
      <c r="K7" s="65"/>
      <c r="L7" s="66">
        <v>1</v>
      </c>
      <c r="M7" s="67">
        <v>1</v>
      </c>
      <c r="N7" s="68"/>
      <c r="O7" s="63">
        <v>1</v>
      </c>
      <c r="P7" s="64"/>
      <c r="Q7" s="65">
        <v>1</v>
      </c>
      <c r="R7" s="66"/>
      <c r="S7" s="67">
        <v>1</v>
      </c>
      <c r="T7" s="68">
        <v>1</v>
      </c>
      <c r="U7" s="63"/>
      <c r="V7" s="64"/>
      <c r="W7" s="65">
        <v>1</v>
      </c>
      <c r="X7" s="66"/>
      <c r="Y7" s="67"/>
      <c r="Z7" s="68"/>
      <c r="AA7" s="63">
        <f t="shared" ref="AA7:AF12" si="0">SUM(C7,I7,O7,U7)</f>
        <v>3</v>
      </c>
      <c r="AB7" s="64">
        <f t="shared" si="0"/>
        <v>2</v>
      </c>
      <c r="AC7" s="65">
        <f t="shared" si="0"/>
        <v>2</v>
      </c>
      <c r="AD7" s="66">
        <f t="shared" si="0"/>
        <v>2</v>
      </c>
      <c r="AE7" s="67">
        <f t="shared" si="0"/>
        <v>3</v>
      </c>
      <c r="AF7" s="68">
        <f t="shared" si="0"/>
        <v>1</v>
      </c>
      <c r="AG7" s="69">
        <f t="shared" ref="AG7:AI13" si="1">SUM(AA7,AD7)</f>
        <v>5</v>
      </c>
      <c r="AH7" s="70">
        <f t="shared" si="1"/>
        <v>5</v>
      </c>
      <c r="AI7" s="71">
        <f t="shared" si="1"/>
        <v>3</v>
      </c>
      <c r="AJ7" s="29"/>
      <c r="AK7" s="29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</row>
    <row r="8" spans="1:63" ht="38.1" customHeight="1" thickBot="1" x14ac:dyDescent="0.3">
      <c r="A8" s="61"/>
      <c r="B8" s="62" t="s">
        <v>168</v>
      </c>
      <c r="C8" s="63"/>
      <c r="D8" s="64"/>
      <c r="E8" s="65"/>
      <c r="F8" s="66"/>
      <c r="G8" s="67"/>
      <c r="H8" s="68">
        <v>1</v>
      </c>
      <c r="I8" s="63"/>
      <c r="J8" s="64"/>
      <c r="K8" s="65">
        <v>1</v>
      </c>
      <c r="L8" s="66"/>
      <c r="M8" s="67"/>
      <c r="N8" s="68"/>
      <c r="O8" s="63"/>
      <c r="P8" s="64">
        <v>1</v>
      </c>
      <c r="Q8" s="65"/>
      <c r="R8" s="66">
        <v>1</v>
      </c>
      <c r="S8" s="67"/>
      <c r="T8" s="68"/>
      <c r="U8" s="63">
        <v>1</v>
      </c>
      <c r="V8" s="64"/>
      <c r="W8" s="65"/>
      <c r="X8" s="66"/>
      <c r="Y8" s="67">
        <v>1</v>
      </c>
      <c r="Z8" s="68">
        <v>1</v>
      </c>
      <c r="AA8" s="63">
        <f>SUM(C8,I8,O8,U8)</f>
        <v>1</v>
      </c>
      <c r="AB8" s="64">
        <f>SUM(D8,J8,P8,V8)</f>
        <v>1</v>
      </c>
      <c r="AC8" s="65">
        <f>SUM(E8,K8,Q8,W8)</f>
        <v>1</v>
      </c>
      <c r="AD8" s="66">
        <f>SUM(F8,L8,R8,X8)</f>
        <v>1</v>
      </c>
      <c r="AE8" s="67">
        <f>SUM(G8,M8,S8,Y8)</f>
        <v>1</v>
      </c>
      <c r="AF8" s="68">
        <f>SUM(H8,N8,T8,Z8)</f>
        <v>2</v>
      </c>
      <c r="AG8" s="69">
        <f>SUM(AA8,AD8)</f>
        <v>2</v>
      </c>
      <c r="AH8" s="70">
        <f>SUM(AB8,AE8)</f>
        <v>2</v>
      </c>
      <c r="AI8" s="71">
        <f>SUM(AC8,AF8)</f>
        <v>3</v>
      </c>
      <c r="AJ8" s="29"/>
      <c r="AK8" s="29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</row>
    <row r="9" spans="1:63" ht="38.1" customHeight="1" thickBot="1" x14ac:dyDescent="0.3">
      <c r="A9" s="61"/>
      <c r="B9" s="62" t="s">
        <v>169</v>
      </c>
      <c r="C9" s="63"/>
      <c r="D9" s="64"/>
      <c r="E9" s="65">
        <v>1</v>
      </c>
      <c r="F9" s="66"/>
      <c r="G9" s="67"/>
      <c r="H9" s="68"/>
      <c r="I9" s="63"/>
      <c r="J9" s="64"/>
      <c r="K9" s="65"/>
      <c r="L9" s="66"/>
      <c r="M9" s="67"/>
      <c r="N9" s="68">
        <v>1</v>
      </c>
      <c r="O9" s="63"/>
      <c r="P9" s="64"/>
      <c r="Q9" s="65"/>
      <c r="R9" s="66"/>
      <c r="S9" s="67"/>
      <c r="T9" s="68"/>
      <c r="U9" s="63"/>
      <c r="V9" s="64">
        <v>1</v>
      </c>
      <c r="W9" s="65"/>
      <c r="X9" s="66">
        <v>1</v>
      </c>
      <c r="Y9" s="67"/>
      <c r="Z9" s="68"/>
      <c r="AA9" s="63">
        <f t="shared" si="0"/>
        <v>0</v>
      </c>
      <c r="AB9" s="64">
        <f t="shared" si="0"/>
        <v>1</v>
      </c>
      <c r="AC9" s="65">
        <f t="shared" si="0"/>
        <v>1</v>
      </c>
      <c r="AD9" s="66">
        <f t="shared" si="0"/>
        <v>1</v>
      </c>
      <c r="AE9" s="67">
        <f t="shared" si="0"/>
        <v>0</v>
      </c>
      <c r="AF9" s="68">
        <f t="shared" si="0"/>
        <v>1</v>
      </c>
      <c r="AG9" s="69">
        <f t="shared" si="1"/>
        <v>1</v>
      </c>
      <c r="AH9" s="70">
        <f t="shared" si="1"/>
        <v>1</v>
      </c>
      <c r="AI9" s="71">
        <f t="shared" si="1"/>
        <v>2</v>
      </c>
      <c r="AJ9" s="29"/>
      <c r="AK9" s="29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</row>
    <row r="10" spans="1:63" ht="38.1" customHeight="1" thickBot="1" x14ac:dyDescent="0.3">
      <c r="A10" s="61"/>
      <c r="B10" s="62" t="s">
        <v>170</v>
      </c>
      <c r="C10" s="63"/>
      <c r="D10" s="64"/>
      <c r="E10" s="65"/>
      <c r="F10" s="66"/>
      <c r="G10" s="67"/>
      <c r="H10" s="68"/>
      <c r="I10" s="63"/>
      <c r="J10" s="64"/>
      <c r="K10" s="65"/>
      <c r="L10" s="66"/>
      <c r="M10" s="67"/>
      <c r="N10" s="68"/>
      <c r="O10" s="63"/>
      <c r="P10" s="64"/>
      <c r="Q10" s="65"/>
      <c r="R10" s="66"/>
      <c r="S10" s="67"/>
      <c r="T10" s="68"/>
      <c r="U10" s="63"/>
      <c r="V10" s="64"/>
      <c r="W10" s="65"/>
      <c r="X10" s="66"/>
      <c r="Y10" s="67"/>
      <c r="Z10" s="68"/>
      <c r="AA10" s="63">
        <f t="shared" si="0"/>
        <v>0</v>
      </c>
      <c r="AB10" s="64">
        <f t="shared" si="0"/>
        <v>0</v>
      </c>
      <c r="AC10" s="65">
        <f t="shared" si="0"/>
        <v>0</v>
      </c>
      <c r="AD10" s="66">
        <f t="shared" si="0"/>
        <v>0</v>
      </c>
      <c r="AE10" s="67">
        <f t="shared" si="0"/>
        <v>0</v>
      </c>
      <c r="AF10" s="68">
        <f t="shared" si="0"/>
        <v>0</v>
      </c>
      <c r="AG10" s="69">
        <f t="shared" si="1"/>
        <v>0</v>
      </c>
      <c r="AH10" s="70">
        <f t="shared" si="1"/>
        <v>0</v>
      </c>
      <c r="AI10" s="71">
        <f t="shared" si="1"/>
        <v>0</v>
      </c>
      <c r="AJ10" s="29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38.1" customHeight="1" thickBot="1" x14ac:dyDescent="0.3">
      <c r="A11" s="61"/>
      <c r="B11" s="62" t="s">
        <v>171</v>
      </c>
      <c r="C11" s="63"/>
      <c r="D11" s="64"/>
      <c r="E11" s="65"/>
      <c r="F11" s="66"/>
      <c r="G11" s="67"/>
      <c r="H11" s="68"/>
      <c r="I11" s="63"/>
      <c r="J11" s="64"/>
      <c r="K11" s="65"/>
      <c r="L11" s="66"/>
      <c r="M11" s="67"/>
      <c r="N11" s="68"/>
      <c r="O11" s="63"/>
      <c r="P11" s="64"/>
      <c r="Q11" s="65"/>
      <c r="R11" s="66"/>
      <c r="S11" s="67"/>
      <c r="T11" s="68"/>
      <c r="U11" s="63"/>
      <c r="V11" s="64"/>
      <c r="W11" s="65"/>
      <c r="X11" s="66"/>
      <c r="Y11" s="67"/>
      <c r="Z11" s="68"/>
      <c r="AA11" s="63">
        <f t="shared" si="0"/>
        <v>0</v>
      </c>
      <c r="AB11" s="64">
        <f t="shared" si="0"/>
        <v>0</v>
      </c>
      <c r="AC11" s="65">
        <f t="shared" si="0"/>
        <v>0</v>
      </c>
      <c r="AD11" s="66">
        <f t="shared" si="0"/>
        <v>0</v>
      </c>
      <c r="AE11" s="67">
        <f t="shared" si="0"/>
        <v>0</v>
      </c>
      <c r="AF11" s="68">
        <f t="shared" si="0"/>
        <v>0</v>
      </c>
      <c r="AG11" s="69">
        <f t="shared" si="1"/>
        <v>0</v>
      </c>
      <c r="AH11" s="70">
        <f t="shared" si="1"/>
        <v>0</v>
      </c>
      <c r="AI11" s="71">
        <f t="shared" si="1"/>
        <v>0</v>
      </c>
      <c r="AJ11" s="29"/>
      <c r="AK11" s="29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38.1" customHeight="1" thickBot="1" x14ac:dyDescent="0.3">
      <c r="A12" s="61"/>
      <c r="B12" s="62" t="s">
        <v>172</v>
      </c>
      <c r="C12" s="63"/>
      <c r="D12" s="64"/>
      <c r="E12" s="65"/>
      <c r="F12" s="66"/>
      <c r="G12" s="67"/>
      <c r="H12" s="68"/>
      <c r="I12" s="63"/>
      <c r="J12" s="64"/>
      <c r="K12" s="65"/>
      <c r="L12" s="66"/>
      <c r="M12" s="67"/>
      <c r="N12" s="68"/>
      <c r="O12" s="63"/>
      <c r="P12" s="64"/>
      <c r="Q12" s="65"/>
      <c r="R12" s="66"/>
      <c r="S12" s="67"/>
      <c r="T12" s="68"/>
      <c r="U12" s="63"/>
      <c r="V12" s="64"/>
      <c r="W12" s="65"/>
      <c r="X12" s="66"/>
      <c r="Y12" s="67"/>
      <c r="Z12" s="68"/>
      <c r="AA12" s="63">
        <f t="shared" si="0"/>
        <v>0</v>
      </c>
      <c r="AB12" s="64">
        <f t="shared" si="0"/>
        <v>0</v>
      </c>
      <c r="AC12" s="65">
        <f t="shared" si="0"/>
        <v>0</v>
      </c>
      <c r="AD12" s="66">
        <f t="shared" si="0"/>
        <v>0</v>
      </c>
      <c r="AE12" s="67">
        <f t="shared" si="0"/>
        <v>0</v>
      </c>
      <c r="AF12" s="68">
        <f t="shared" si="0"/>
        <v>0</v>
      </c>
      <c r="AG12" s="69">
        <f t="shared" si="1"/>
        <v>0</v>
      </c>
      <c r="AH12" s="70">
        <f t="shared" si="1"/>
        <v>0</v>
      </c>
      <c r="AI12" s="71">
        <f t="shared" si="1"/>
        <v>0</v>
      </c>
      <c r="AJ12" s="29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</row>
    <row r="13" spans="1:63" ht="35.25" customHeight="1" thickBot="1" x14ac:dyDescent="0.3">
      <c r="A13" s="72" t="s">
        <v>173</v>
      </c>
      <c r="B13" s="73"/>
      <c r="C13" s="74">
        <f>SUM(C7:C12)</f>
        <v>1</v>
      </c>
      <c r="D13" s="75">
        <f>SUM(D7:D12)</f>
        <v>1</v>
      </c>
      <c r="E13" s="76">
        <f>SUM(E7:E12)</f>
        <v>1</v>
      </c>
      <c r="F13" s="77">
        <f>SUM(F7:F12)</f>
        <v>1</v>
      </c>
      <c r="G13" s="78">
        <f>SUM(G7:G12)</f>
        <v>1</v>
      </c>
      <c r="H13" s="79">
        <f>SUM(H7:H12)</f>
        <v>1</v>
      </c>
      <c r="I13" s="74">
        <f>SUM(I7:I12)</f>
        <v>1</v>
      </c>
      <c r="J13" s="75">
        <f>SUM(J7:J12)</f>
        <v>1</v>
      </c>
      <c r="K13" s="76">
        <f>SUM(K7:K12)</f>
        <v>1</v>
      </c>
      <c r="L13" s="77">
        <f>SUM(L7:L12)</f>
        <v>1</v>
      </c>
      <c r="M13" s="78">
        <f>SUM(M7:M12)</f>
        <v>1</v>
      </c>
      <c r="N13" s="79">
        <f>SUM(N7:N12)</f>
        <v>1</v>
      </c>
      <c r="O13" s="74">
        <f>SUM(O7:O12)</f>
        <v>1</v>
      </c>
      <c r="P13" s="75">
        <f>SUM(P7:P12)</f>
        <v>1</v>
      </c>
      <c r="Q13" s="76">
        <f>SUM(Q7:Q12)</f>
        <v>1</v>
      </c>
      <c r="R13" s="77">
        <f>SUM(R7:R12)</f>
        <v>1</v>
      </c>
      <c r="S13" s="78">
        <f>SUM(S7:S12)</f>
        <v>1</v>
      </c>
      <c r="T13" s="79">
        <f>SUM(T7:T12)</f>
        <v>1</v>
      </c>
      <c r="U13" s="74">
        <f>SUM(U7:U12)</f>
        <v>1</v>
      </c>
      <c r="V13" s="75">
        <f>SUM(V7:V12)</f>
        <v>1</v>
      </c>
      <c r="W13" s="76">
        <f>SUM(W7:W12)</f>
        <v>1</v>
      </c>
      <c r="X13" s="77">
        <f>SUM(X7:X12)</f>
        <v>1</v>
      </c>
      <c r="Y13" s="78">
        <f>SUM(Y7:Y12)</f>
        <v>1</v>
      </c>
      <c r="Z13" s="79">
        <f>SUM(Z7:Z12)</f>
        <v>1</v>
      </c>
      <c r="AA13" s="74">
        <f>SUM(AA7:AA12)</f>
        <v>4</v>
      </c>
      <c r="AB13" s="75">
        <f>SUM(AB7:AB12)</f>
        <v>4</v>
      </c>
      <c r="AC13" s="76">
        <f>SUM(AC7:AC12)</f>
        <v>4</v>
      </c>
      <c r="AD13" s="77">
        <f>SUM(AD7:AD12)</f>
        <v>4</v>
      </c>
      <c r="AE13" s="78">
        <f t="shared" ref="AE13:AF13" si="2">SUM(AE7:AE12)</f>
        <v>4</v>
      </c>
      <c r="AF13" s="79">
        <f t="shared" si="2"/>
        <v>4</v>
      </c>
      <c r="AG13" s="80">
        <f t="shared" si="1"/>
        <v>8</v>
      </c>
      <c r="AH13" s="81">
        <f t="shared" si="1"/>
        <v>8</v>
      </c>
      <c r="AI13" s="82">
        <f t="shared" si="1"/>
        <v>8</v>
      </c>
      <c r="AJ13" s="34"/>
      <c r="AL13" s="34"/>
      <c r="AM13" s="29"/>
      <c r="AN13" s="34"/>
      <c r="AO13" s="34"/>
      <c r="AP13" s="34"/>
      <c r="AQ13" s="34"/>
      <c r="AR13" s="34"/>
      <c r="AS13" s="34"/>
      <c r="AT13" s="34"/>
      <c r="AU13" s="34"/>
      <c r="AV13" s="29"/>
      <c r="AW13" s="29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6.5" thickTop="1" x14ac:dyDescent="0.25">
      <c r="A14" s="29"/>
      <c r="B14" s="34"/>
    </row>
    <row r="15" spans="1:63" x14ac:dyDescent="0.25">
      <c r="A15" s="29"/>
      <c r="B15" s="34"/>
    </row>
    <row r="16" spans="1:63" x14ac:dyDescent="0.25">
      <c r="A16" s="29"/>
      <c r="B16" s="34"/>
    </row>
    <row r="17" spans="1:2" x14ac:dyDescent="0.25">
      <c r="A17" s="29"/>
      <c r="B17" s="34"/>
    </row>
    <row r="18" spans="1:2" x14ac:dyDescent="0.25">
      <c r="A18" s="29"/>
      <c r="B18" s="34"/>
    </row>
    <row r="19" spans="1:2" x14ac:dyDescent="0.25">
      <c r="A19" s="29"/>
      <c r="B19" s="34"/>
    </row>
    <row r="20" spans="1:2" x14ac:dyDescent="0.25">
      <c r="A20" s="29"/>
      <c r="B20" s="34"/>
    </row>
    <row r="21" spans="1:2" x14ac:dyDescent="0.25">
      <c r="A21" s="29"/>
      <c r="B21" s="34"/>
    </row>
    <row r="22" spans="1:2" x14ac:dyDescent="0.25">
      <c r="A22" s="29"/>
      <c r="B22" s="34"/>
    </row>
    <row r="23" spans="1:2" x14ac:dyDescent="0.25">
      <c r="A23" s="29"/>
      <c r="B23" s="34"/>
    </row>
    <row r="24" spans="1:2" x14ac:dyDescent="0.25">
      <c r="A24" s="29"/>
      <c r="B24" s="34"/>
    </row>
    <row r="25" spans="1:2" x14ac:dyDescent="0.25">
      <c r="A25" s="29"/>
      <c r="B25" s="34"/>
    </row>
    <row r="26" spans="1:2" x14ac:dyDescent="0.25">
      <c r="A26" s="29"/>
      <c r="B26" s="34"/>
    </row>
    <row r="27" spans="1:2" x14ac:dyDescent="0.25">
      <c r="A27" s="29"/>
      <c r="B27" s="34"/>
    </row>
    <row r="28" spans="1:2" x14ac:dyDescent="0.25">
      <c r="A28" s="29"/>
      <c r="B28" s="34"/>
    </row>
    <row r="29" spans="1:2" x14ac:dyDescent="0.25">
      <c r="A29" s="34"/>
      <c r="B29" s="34"/>
    </row>
  </sheetData>
  <mergeCells count="17">
    <mergeCell ref="A13:B13"/>
    <mergeCell ref="I5:K5"/>
    <mergeCell ref="L5:N5"/>
    <mergeCell ref="O5:Q5"/>
    <mergeCell ref="R5:T5"/>
    <mergeCell ref="U5:W5"/>
    <mergeCell ref="X5:Z5"/>
    <mergeCell ref="A1:AI1"/>
    <mergeCell ref="A2:AI2"/>
    <mergeCell ref="A3:AI3"/>
    <mergeCell ref="A4:B6"/>
    <mergeCell ref="C4:Z4"/>
    <mergeCell ref="AA4:AC5"/>
    <mergeCell ref="AD4:AF5"/>
    <mergeCell ref="AG4:AI5"/>
    <mergeCell ref="C5:E5"/>
    <mergeCell ref="F5:H5"/>
  </mergeCells>
  <printOptions horizontalCentered="1"/>
  <pageMargins left="0.19685039370078741" right="0.19685039370078741" top="0.39370078740157483" bottom="1.1811023622047245" header="0" footer="0"/>
  <pageSetup paperSize="9" scale="88" fitToHeight="0" orientation="portrait" horizontalDpi="4294967295" verticalDpi="4294967295" r:id="rId1"/>
  <headerFooter alignWithMargins="0">
    <oddFooter>&amp;C&amp;"Times New Roman,Πλάγια"Σελίδα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Results BRWch 2022</vt:lpstr>
      <vt:lpstr>Countries Medals</vt:lpstr>
      <vt:lpstr>'Results BRWch 2022'!Print_Area</vt:lpstr>
      <vt:lpstr>'Results BRWch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ΑΓΓΕΛΟΣ ΠΡΟΒΑΤΑΣ</cp:lastModifiedBy>
  <dcterms:created xsi:type="dcterms:W3CDTF">2022-04-03T17:16:05Z</dcterms:created>
  <dcterms:modified xsi:type="dcterms:W3CDTF">2022-04-03T17:17:35Z</dcterms:modified>
</cp:coreProperties>
</file>