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3"/>
  </bookViews>
  <sheets>
    <sheet name="ΑΠΟΤΕΛΕΣΜΑΤΑ ΑΝΔΡΩΝ" sheetId="1" r:id="rId1"/>
    <sheet name="ΑΠΟΤΕΛΕΣΜΑΤΑ ΓΥΝΑΙΚΩΝ" sheetId="2" r:id="rId2"/>
    <sheet name="ΑΝΔΡΕΣ" sheetId="3" r:id="rId3"/>
    <sheet name="ΓΥΝΑΙΚΕΣ" sheetId="4" r:id="rId4"/>
    <sheet name="ΣΥΝΟΛΙΚΗ" sheetId="5" r:id="rId5"/>
    <sheet name="ΣΤΑΤΙΣΤΙΚΑ" sheetId="6" r:id="rId6"/>
    <sheet name="ΟΙΚΟΝΟΜΙΚΑ" sheetId="7" r:id="rId7"/>
    <sheet name="ΠΡΟΥΠΟΛΟΓΙΣΜΟΣ" sheetId="8" r:id="rId8"/>
    <sheet name="ΟΡΓΑΝΩΤΙΚΑ" sheetId="9" r:id="rId9"/>
  </sheets>
  <definedNames>
    <definedName name="_xlfn.AGGREGATE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<sst xmlns="http://schemas.openxmlformats.org/spreadsheetml/2006/main" count="1551" uniqueCount="593">
  <si>
    <t>ΣΩΜΑΤΕΙΑ</t>
  </si>
  <si>
    <t>ΜΗΚ</t>
  </si>
  <si>
    <t>ΥΨΟΣ</t>
  </si>
  <si>
    <t>ΕΠΙ ΚΟΝΤ</t>
  </si>
  <si>
    <t>ΣΦΑΙΡ.</t>
  </si>
  <si>
    <t>ΔΙΣΚ.</t>
  </si>
  <si>
    <t>ΑΚΟΝΤ</t>
  </si>
  <si>
    <t>ΣΦΥΡ</t>
  </si>
  <si>
    <t>ΣΥΝΟΛΟ</t>
  </si>
  <si>
    <t>ΣΚΑ ΠΑΡΑΜΥΘΙΑΣ</t>
  </si>
  <si>
    <t>ΑΓΣ ΙΩΑΝΝΙΝΩΝ</t>
  </si>
  <si>
    <t>100 ΕΜΠ</t>
  </si>
  <si>
    <t>ΣΚΑ ΙΩΑΝΝΙΝΩΝ</t>
  </si>
  <si>
    <t>ΑΓΟ ΦΙΛΙΠΠΙΑΔΑΣ</t>
  </si>
  <si>
    <t>400 ΕΜΠ</t>
  </si>
  <si>
    <t>ΤΡΙΠΛΟΥΝ</t>
  </si>
  <si>
    <t>4Χ100</t>
  </si>
  <si>
    <t>4Χ400</t>
  </si>
  <si>
    <t>ΓΣ ΚΕΡΚΥΡΑΣ 2018</t>
  </si>
  <si>
    <t>ΑΟ ΠΡΕΒΕΖΑΣ</t>
  </si>
  <si>
    <t>ΓΣ ΛΕΥΚΑΔΑΣ</t>
  </si>
  <si>
    <t>ΓΣ ΠΡΩΤΕΑΣ ΗΓΟΥΜΕΝΙΤΣΑΣ</t>
  </si>
  <si>
    <t>ΕΚΑ ΔΩΔΩΝΗ ΙΩΑΝΝΙΝΩΝ</t>
  </si>
  <si>
    <t>ΟΚΑ ΟΛΥΜΠΙΑΔΑ</t>
  </si>
  <si>
    <t>ΠΡΟΟΔΟΣ ΑΡΤΑΣ</t>
  </si>
  <si>
    <t>ΑΣ ΗΡΑΚΛΗΣ ΦΙΛΙΑΤΩΝ</t>
  </si>
  <si>
    <t>ΑΣ ΑΘΛΟΣ ΑΡΤΑΣ</t>
  </si>
  <si>
    <t>ΑΟ ΣΠΑΡΤΑΚΟΣ ΙΩΑΝΝΙΝΩΝ</t>
  </si>
  <si>
    <t>ΑΣ ΛΕΥΚΑΔΑΣ ΦΙΛΑΝΔΡΟΣ</t>
  </si>
  <si>
    <t>ΦΓΣ ΠΡΕΒΕΖΗΣ</t>
  </si>
  <si>
    <t>ΑΣ ΑΡΤΑΣ ΤΙΤΑΝΕΣ</t>
  </si>
  <si>
    <t>ΑΣ ΠΡΕΒΕΖΑΣ "ΕΥ ΖΗΝ"</t>
  </si>
  <si>
    <t>ΑΑ ΙΩΑΝΝΙΝΩΝ Η ΕΥΡΟΙΑ</t>
  </si>
  <si>
    <t>ΑΣ ΠΥΡΡΟΣ ΑΡΤΑΣ</t>
  </si>
  <si>
    <t>ΑΓΣ ΑΡΤΑΣ ΔΡΟΜΕΑΣ</t>
  </si>
  <si>
    <t>ΠΑΣ ΕΛΠΙΔΕΣ ΛΕΥΚΑΔΑΣ</t>
  </si>
  <si>
    <t>ΓΕ ΗΓΟΥΜΕΝΙΤΣΑΣ</t>
  </si>
  <si>
    <t>ΓΣ ΚΕΡΚΥΡΑΙΚΟΣ</t>
  </si>
  <si>
    <t>ΑΕ ΛΕΥΚΙΜΗΣ</t>
  </si>
  <si>
    <t>ΓΕ ΘΙΝΑΛΙΩΝ</t>
  </si>
  <si>
    <t>ΑΣ ΙΩΑΝΝΗΣ ΚΑΠΟΔΙΣΤΡΙΑΣ</t>
  </si>
  <si>
    <t>ΑΟ ΚΕΡΚΥΡΑΣ 2015</t>
  </si>
  <si>
    <t>ΓΕ ΚΕΡΚΥΡΑΣ</t>
  </si>
  <si>
    <t>Α.Μ</t>
  </si>
  <si>
    <t>ΒΑΘΜΟΙ</t>
  </si>
  <si>
    <t xml:space="preserve">               ΣΥΝΟΛΙΚΗ ΒΑΘΜΟΛΟΓΙΑ</t>
  </si>
  <si>
    <t>ΒΑΘΜΟΛΟΓΙΑ ΔΙΑΣΥΛΛΟΓΙΚΟΥ ΠΡΩΤΑΘΛΗΜΑΤΟΣ  ΑΝΔΡΩΝ-ΓΥΝΑΙΚΩΝ</t>
  </si>
  <si>
    <t>ΓΕ ΦΛΩΡΙΝΑΣ</t>
  </si>
  <si>
    <t>ΠΑΣ ΦΛΩΡΙΝΑ</t>
  </si>
  <si>
    <t>ΠΑΣ ΠΗΓΑΣΟΣ ΦΛΩΡΙΝΑΣ</t>
  </si>
  <si>
    <t>ΑΣ ΦΛΩΡΙΝΑΣ ΣΠΑΡΤΑΚΟΣ</t>
  </si>
  <si>
    <t>ΕΑΟ ΔΟΞΑ ΠΕΡΔΙΚΚΑΣ</t>
  </si>
  <si>
    <t>ΑΣ ΣΕΡΒΙΩΝ ΤΙΤΑΝ</t>
  </si>
  <si>
    <t>ΦΣΚΑ ΚΟΖΑΝΗΣ</t>
  </si>
  <si>
    <t>ΑΣ ΒΕΛΒΕΝΤΟΥ "ΤΟ ΒΕΛΒΕΝΤΟ"</t>
  </si>
  <si>
    <t>ΑΣ "ΗΜΕΡΟΔΡΟΜΟΙ"</t>
  </si>
  <si>
    <t>ΣΚΑ ΓΑΛΑΤΙΝΗΣ</t>
  </si>
  <si>
    <t>ΠΑΝΒΟΙΑΚΟΣ ΑΣ</t>
  </si>
  <si>
    <t>ΓΣ ΓΡΕΒΕΝΩΝ</t>
  </si>
  <si>
    <t>ΓΣ ΔΕΣΚΑΤΗΣ ΓΡΕΒΕΝΩΝ</t>
  </si>
  <si>
    <t>ΓΕ ΓΡΕΒΕΝΩΝ</t>
  </si>
  <si>
    <t>ΦΣ ΑΡΓΟΥΣ ΟΡΕΣΤΙΚΟΥ</t>
  </si>
  <si>
    <t>Μ.ΑΛ/ΝΔΡΟΣ ΚΑΛΛ.ΚΑΣΤΟΡΙΑΣ</t>
  </si>
  <si>
    <t>ΣΥΝΟΛΑ</t>
  </si>
  <si>
    <t>ΓΥΝΑΙΚΩΝ</t>
  </si>
  <si>
    <t>ΣΥΛΛΟΓΟΣ</t>
  </si>
  <si>
    <t>ΑΝΕΜΟΣ</t>
  </si>
  <si>
    <t>ΕΠΔ.</t>
  </si>
  <si>
    <r>
      <t>5000 μ. ΒΑΔΗΝ   (</t>
    </r>
    <r>
      <rPr>
        <b/>
        <u val="single"/>
        <sz val="12"/>
        <color indexed="10"/>
        <rFont val="Calibri"/>
        <family val="2"/>
      </rPr>
      <t xml:space="preserve">32΄00"14 </t>
    </r>
    <r>
      <rPr>
        <b/>
        <u val="single"/>
        <sz val="12"/>
        <rFont val="Calibri"/>
        <family val="2"/>
      </rPr>
      <t>)</t>
    </r>
  </si>
  <si>
    <t>ΚΑΤΑ ΤΑΞΗ</t>
  </si>
  <si>
    <t>ΑΡ. ΑΘΛ.</t>
  </si>
  <si>
    <t>ΣΕΙΡΑ</t>
  </si>
  <si>
    <t>ΕΠΩΝΥΜΟ - ΟΝΟΜΑ</t>
  </si>
  <si>
    <t>ΕΤ. ΓΕΝ.</t>
  </si>
  <si>
    <t>ΑΡ. ΔΕΛΤ.</t>
  </si>
  <si>
    <t>ΕΠΙΔΟΣΗ</t>
  </si>
  <si>
    <t>ΑΠΟΤΕΛΕΣΜΑΤΑ  ΑΝΔΡΩΝ</t>
  </si>
  <si>
    <t>Ε.Α.Σ.  Σ.Ε.Γ.Α.Σ………………………                                                                                                        ΠΙΝΑΚΑΣ  9</t>
  </si>
  <si>
    <t xml:space="preserve">ΣΤΑΤΙΣΤΙΚΟ  ΕΝΤΥΠΟ ΔΙΑΣΥΛΛΟΓΙΚΩΝ  ΑΓΩΝΩΝ  ΑΤΟΜΙΚΩΝ ΑΓΩΝΙΣΜΑΤΩΝ  ΑΝΔΡΩΝ - ΓΥΝΑΙΚΩΝ  2022  </t>
  </si>
  <si>
    <t>Α.Μ.</t>
  </si>
  <si>
    <t>ΣΥΜ/ΝΤΕΣ</t>
  </si>
  <si>
    <t>ΒΑΘ/ΝΤΕΣ</t>
  </si>
  <si>
    <t>ΣΥΜ/ΣΕΣ</t>
  </si>
  <si>
    <t>ΒΑΘ/ΣΕΣ</t>
  </si>
  <si>
    <t>ΕΞΟΔΑ ΜΕΤΑΚΙΝΗΣΗΣ</t>
  </si>
  <si>
    <t>ΑΝΔΡΕΣ</t>
  </si>
  <si>
    <t>ΓΥΝΑΙΚ</t>
  </si>
  <si>
    <t>ΣΥΜΜΕΤ.</t>
  </si>
  <si>
    <t>ΒΑΘ/ΝΤΩΝ</t>
  </si>
  <si>
    <t>ΒΑΘΜΩΝ</t>
  </si>
  <si>
    <t>Ε.Α.Σ.  Σ.Ε.Γ.Α.ΣΗΠΕΙΡΟΥ</t>
  </si>
  <si>
    <t xml:space="preserve">  Π Ρ Ο Ϋ Π Ο Λ Ο Γ Ι Σ Μ Ο Σ *</t>
  </si>
  <si>
    <t>ΕΞΟΔΩΝ  ΜΕΤΑΚΙΝΗΣΗΣ  ΣΩΜΑΤΕΙΩΝ</t>
  </si>
  <si>
    <t>ΔΙΑΣΥΛΛΟΓΙΚΩΝ    ΑΓΩΝΩΝ ΑΝΔΡΩΝ/ ΓΥΝΑΙΚΩΝ</t>
  </si>
  <si>
    <t xml:space="preserve">      ΣΩΜΑΤΕΙΑ</t>
  </si>
  <si>
    <t>ΧΙΛΙΟΜΕΤΡΙΚΗ ΑΠΟΣΤΑΣΗ</t>
  </si>
  <si>
    <t xml:space="preserve">ΜΕΤΑΚΙΝΗΣΗ  (ΤΟ ΑΤΟΜΟ) </t>
  </si>
  <si>
    <t>ΔΙΑΤΡΟΦΗ
(Μόνο όταν είναι απολύτως απαραίτητη) (ΤΟ ΑΤΟΜΟ)</t>
  </si>
  <si>
    <t>ΔΙΑΜΟΝΗ
(Μόνο όταν είναι απολύτως απαραίτητη) (ΤΟ ΑΤΟΜΟ)</t>
  </si>
  <si>
    <t>ΣΥΝΟΛΟ ΕΞΟΔΩΝ                     (ΤΟ ΑΤΟΜΟ)               (ΜΕΤ-ΔΙΑΤΡΟΦΗ)</t>
  </si>
  <si>
    <t>ΠΡΕΒΕΖΑΣ</t>
  </si>
  <si>
    <t xml:space="preserve">ΑΣ ΠΡΕΒΕΖΑΣ ΕΥ ΖΗΝ </t>
  </si>
  <si>
    <t>Α.Ο ΠΡΕΒΕΖΑΣ</t>
  </si>
  <si>
    <t>ΛΕΥΚΑΔΑΣ</t>
  </si>
  <si>
    <t>Γ.Σ ΛΕΥΚΑΔΑΣ</t>
  </si>
  <si>
    <t>ΕΛΠΙΔΕΣ ΛΕΥΚΑΔΑΣ</t>
  </si>
  <si>
    <t>ΦΙΛΑΝΔΡΟΣ Γ.Σ.</t>
  </si>
  <si>
    <t>ΑΡΤΑΣ</t>
  </si>
  <si>
    <t>ΑΘΛΟΣ ΑΡΤΑΣ</t>
  </si>
  <si>
    <t>ΟΛΥΜΠΙΑΔΑ ΑΡΤΑΣ</t>
  </si>
  <si>
    <t>ΤΙΤΑΝΕΣ ΑΡΤΑΣ</t>
  </si>
  <si>
    <t>ΠΥΡΡΟΣ ΑΡΤΑΣ</t>
  </si>
  <si>
    <t>ΔΡΟΜΕΑΣ ΑΡΤΑΣ</t>
  </si>
  <si>
    <t>ΘΕΣΠΡΩΤΙΑΣ</t>
  </si>
  <si>
    <t xml:space="preserve"> ΣΚΑ ΠΑΡΑΜΥΘΙΑΣ</t>
  </si>
  <si>
    <t>ΗΡΑΚΛΗΣ ΦΙΛΙΑΤΩΝ</t>
  </si>
  <si>
    <t xml:space="preserve"> ΠΡΩΤΕΑΣ ΗΓΟΥΜΕΝΙΤΣΑΣ</t>
  </si>
  <si>
    <t>ΚΕΡΚΥΡΑΣ</t>
  </si>
  <si>
    <t>ΚΕΡΚΥΡΑΪΚΟΣ Γ.Σ</t>
  </si>
  <si>
    <t>ΚΑΡΑΒΙ + 84km</t>
  </si>
  <si>
    <t>Γ.Ε ΘΙΝΑΛΙΟΥ</t>
  </si>
  <si>
    <t>Α.Ο ΚΕΡΚΥΡΑΣ</t>
  </si>
  <si>
    <t>Γ.Ε ΚΕΡΚΥΡΑΣ</t>
  </si>
  <si>
    <t>ΑΣ Ι ΚΑΠΟΔΙΣΤΡΙΑΣ</t>
  </si>
  <si>
    <t>Α.Ε. ΛΕΥΚΙΜΗΣ</t>
  </si>
  <si>
    <t>ΚΑΡΑΒΙ +130km</t>
  </si>
  <si>
    <t>ΣΩΜΑΤΕΙΑ ΚΟΖΑΝΗΣ</t>
  </si>
  <si>
    <t>ΑΣ ΤΟ ΒΕΛΒΕΝΤΟ</t>
  </si>
  <si>
    <t>ΑΣ ΤΙΤΑΝ ΣΕΡΒΙΩΝ</t>
  </si>
  <si>
    <t>ΕΟ ΔΟΞΑ ΠΕΡΔΙΚΚΑ</t>
  </si>
  <si>
    <t>ΠΑΝΒΟΪΑΚΟΣ Α.Σ</t>
  </si>
  <si>
    <t>Α.Σ ΗΜΕΡΟΔΡΟΜΟΙ</t>
  </si>
  <si>
    <t>ΣΩΜΑΤΕΙΑ ΓΡΕΒΕΝΩΝ</t>
  </si>
  <si>
    <t>ΓΣ ΔΕΣΚΑΤΗΣ</t>
  </si>
  <si>
    <t>ΣΩΜΑΤΕΙΑ ΚΑΣΤΟΡΙΑΣ</t>
  </si>
  <si>
    <t>ΦΛΩΡΙΝΑΣ</t>
  </si>
  <si>
    <t>ΕΑΣ ΣΕΓΑΣ ΗΠΕΙΡΟΥ</t>
  </si>
  <si>
    <t>ΠΡΟΫΠΟΛΟΓΙΣΜΟΣ *</t>
  </si>
  <si>
    <t>ΟΡΓΑΝΩΤΙΚΩΝ ΕΞΟΔΩΝ</t>
  </si>
  <si>
    <r>
      <t>ΔΙΑΣΥΛΛΟΓΙΚΟΥ ΠΡΩΤΑΘΛΗΜΑΤΟΣ</t>
    </r>
    <r>
      <rPr>
        <sz val="14"/>
        <rFont val="Times New Roman"/>
        <family val="1"/>
      </rPr>
      <t xml:space="preserve"> </t>
    </r>
  </si>
  <si>
    <t>Α-Γ ΚΑΙ ΣΥΝΘΕΤΑ Κ16</t>
  </si>
  <si>
    <t>ΤΟΠΟΣ ΔΙΕΞΑΓΩΓΗΣ:</t>
  </si>
  <si>
    <t>ΕΘΝΙΚΟ ΣΤΑΔΙΟ ΙΩΑΝΝΙΝΩΝ ΖΩΣΙΜΑΔΕΣ</t>
  </si>
  <si>
    <t>ΗΜΕΡΟΜΗΝΙΑ ΔΙΕΞΑΓΩΓΗΣ:</t>
  </si>
  <si>
    <t>ΠΑΡΑΣΚΕΥΗ -ΣΑΒΒΑΤΟ 29-30 ΑΠΡΙΛΙΟΥ 2022</t>
  </si>
  <si>
    <t>ΚΥΚΛΟΙ ΔΙΕΞΑΓΩΓΗΣ:</t>
  </si>
  <si>
    <t>ΕΝΑΣ ΚΥΚΛΟΣ/ 2 ΗΜΕΡΕΣ</t>
  </si>
  <si>
    <t>Α) ΣΥΝΕΧΟΜΕΝΟ ΠΡΟΓΡΑΜΜΑ 2 ΗΜΕΡΩΝ  ΕΝΌΣ  ΚΥΚΛΟΥ</t>
  </si>
  <si>
    <t>ΩΡΑ ΕΝΑΡΞΗΣ 1ου ΑΓΩΝΙΣΜΑΤΟΣ</t>
  </si>
  <si>
    <t>ΠΑΡΑΣΚΕΥΗ ΑΠΟΓΕΥΜΑ 13,00</t>
  </si>
  <si>
    <t>ΣΑΒΒΑΤΟ ΠΡΩΙ 11,00</t>
  </si>
  <si>
    <t>ΩΡΑ ΛΗΞΗΣ ΤΕΛΕΥΤΑΙΟΥ ΑΓΩΝΙΣΜΑΤΟΣ</t>
  </si>
  <si>
    <t>Α/Α</t>
  </si>
  <si>
    <t>ΕΙΔΟΣ ΟΡΓΑΝΩΤΙΚΩΝ ΕΞΟΔΩΝ</t>
  </si>
  <si>
    <t>ΑΡΙΘΜΟΣ</t>
  </si>
  <si>
    <t>ΚΥΚΛΟΙ      1 η  2</t>
  </si>
  <si>
    <t>ΑΠΟΖΗΜΙΩΣΗ ΚΑΤ΄ΑΤΟΜΟ</t>
  </si>
  <si>
    <t>1Χ2Χ3</t>
  </si>
  <si>
    <t>ΚΡΙΤΕΣ</t>
  </si>
  <si>
    <t>2ΗΜΕΡΕΣ</t>
  </si>
  <si>
    <t>ΚΡΙΤΕΣ ΦΩΤΟ - ΦΙΝΙΣ</t>
  </si>
  <si>
    <t>ΥΠΑΛΛΗΛΟΣ  Ε.Α.Σ</t>
  </si>
  <si>
    <t>ΕΡΓΑΤΙΚΟ ΠΡΟΣΩΠΙΚΟ</t>
  </si>
  <si>
    <t>ΙΑΤΡΟΣ ΑΓΩΝΑ</t>
  </si>
  <si>
    <t>ΑΛΛΗ ΔΑΠΑΝΗ( ΔΙΑΦΟΡΑ ΕΞΟΔΑ)</t>
  </si>
  <si>
    <t>* Υποβάλλεται για έγκριση, στον ΣΕΓΑΣ - Γραφείο Ανάπτυξης συνημμένος μαζί με την προκήρυξη.</t>
  </si>
  <si>
    <t>A/A</t>
  </si>
  <si>
    <t>Κ.Α.Α</t>
  </si>
  <si>
    <t>ΙΘ00</t>
  </si>
  <si>
    <t>ΝΕ48</t>
  </si>
  <si>
    <t>ΚΤ01</t>
  </si>
  <si>
    <t>ΟΡ65</t>
  </si>
  <si>
    <t>ΦΩ12</t>
  </si>
  <si>
    <t>ΚΨ53</t>
  </si>
  <si>
    <t>ΚΩ76</t>
  </si>
  <si>
    <t>ΦΣ24</t>
  </si>
  <si>
    <t>ΧΠ95</t>
  </si>
  <si>
    <t>Γ.Ε  ΗΓΟΥΜΕΝΙΤΣΑΣ</t>
  </si>
  <si>
    <t>ΟΚ46</t>
  </si>
  <si>
    <t>ΟΙ74</t>
  </si>
  <si>
    <t>ΦΠ95</t>
  </si>
  <si>
    <t>ΧΚ72</t>
  </si>
  <si>
    <t>ΙΝ09</t>
  </si>
  <si>
    <t>ΜΝ19</t>
  </si>
  <si>
    <t>ΛΗ93</t>
  </si>
  <si>
    <t>ΧΗ26</t>
  </si>
  <si>
    <t>ΙΛ51</t>
  </si>
  <si>
    <t>ΦΡ66</t>
  </si>
  <si>
    <t>ΙΘ01</t>
  </si>
  <si>
    <t>ΙΜ49</t>
  </si>
  <si>
    <t>ΟΔ02</t>
  </si>
  <si>
    <t>ΧΘ33</t>
  </si>
  <si>
    <t>ΧΚ27</t>
  </si>
  <si>
    <t>ΧΗ62</t>
  </si>
  <si>
    <t>ΙΜ61</t>
  </si>
  <si>
    <t>ΙΙ94</t>
  </si>
  <si>
    <t>ΙΘ78</t>
  </si>
  <si>
    <t>ΞΛ47</t>
  </si>
  <si>
    <t>ΙΚ41</t>
  </si>
  <si>
    <t>ΦΗ21</t>
  </si>
  <si>
    <t>ΙΚ43</t>
  </si>
  <si>
    <t>ΛΗ86</t>
  </si>
  <si>
    <t>ΟΞ53</t>
  </si>
  <si>
    <t>ΚΣ79</t>
  </si>
  <si>
    <t>ΦΠ89</t>
  </si>
  <si>
    <t>10000ΒΑΔΗΝ</t>
  </si>
  <si>
    <t>3000 ΦΕ</t>
  </si>
  <si>
    <t xml:space="preserve">ΤΡΙΠΛΟΥΝ   (ΟΡ:12,80 - 13,80) </t>
  </si>
  <si>
    <t xml:space="preserve">                                  ΕΠΙ ΚΟΝΤΩ    ( ΟΡ.3,60 - 4,10)</t>
  </si>
  <si>
    <t>ΑΛΗΧΑΝΙΔΗΣ ΠΑΝΤΕΛΗΣ</t>
  </si>
  <si>
    <t>Α. Σ. ΤΙΤΑΝ ΣΕΡΒΙΩΝ</t>
  </si>
  <si>
    <t>ΑΡΒΑΝΙΤΗΣ ΠΑΝΑΓΙΩΤΗΣ</t>
  </si>
  <si>
    <t>Α.Γ.Σ.ΙΩΑΝΝΙΝΩΝ</t>
  </si>
  <si>
    <t>ΒΑΣΙΛΑΚΗΣ ΔΗΜΗΤΡΗΣ</t>
  </si>
  <si>
    <t>ΑΟ ΚΈΡΚΥΡΑΣ 2015</t>
  </si>
  <si>
    <t>ΓΡΑΜΜΕΝΟΣ ΣΠΥΡΟΣ</t>
  </si>
  <si>
    <t>Γ.Σ. ΚΕΡΚΥΡΑΣ 2018</t>
  </si>
  <si>
    <t>ΓΡΑΨΑΣ ΒΑΣΙΛΕΙΟΣ</t>
  </si>
  <si>
    <t xml:space="preserve">Γ.Σ.ΛΕΥΚΑΔΑΣ </t>
  </si>
  <si>
    <t>ΓΥΦΤΟΚΩΣΤΑΣ ΣΩΤΗΡΙΟΣ</t>
  </si>
  <si>
    <t>ΣΕΓΑΣ</t>
  </si>
  <si>
    <t>ΟΚΑ ΟΛΥΜΠΙΑΔΑ ΑΡΤΑΣ</t>
  </si>
  <si>
    <t>ΔΑΣΚΑΛΟΣ ΣΤΑΥΡΟΣ</t>
  </si>
  <si>
    <t>ΑΟ ΣΠΑΡΤΑΚΟΣ</t>
  </si>
  <si>
    <t>ΖΗΚΟΣ Χρήστος</t>
  </si>
  <si>
    <t>Δόξα Περδίκκα</t>
  </si>
  <si>
    <t>ΗΛΙΑΔΗΣ ΙΣΙΔΩΡΟΣ</t>
  </si>
  <si>
    <t>Α.Σ.ΠΡΕΒΕΖΑΣ "ΕΥ ΖΗΝ"</t>
  </si>
  <si>
    <t>ΚΑΡΑΜΕΤΣΗΣ ΦΙΛΙΠΠΟΣ</t>
  </si>
  <si>
    <t>ΚΡΑΝΑΣ ΧΡΗΣΤΟΣ</t>
  </si>
  <si>
    <t>ΚΡΟΥΣΟΡΑΤΗΣ ΤΡΑΪΑΝΟΣ</t>
  </si>
  <si>
    <t>Α.Σ.ΣΠΑΡΤΑΚΟΣ ΦΛΩΡΙΝΑΣ</t>
  </si>
  <si>
    <t>ΚΩΣΤΑΡΑΣ  ΓΕΩΡΓΙΟΣ</t>
  </si>
  <si>
    <t>ΚΩΤΣΗΣ ΧΡΗΣΤΟΣ</t>
  </si>
  <si>
    <t>ΜΑΛΑΓΚΑΡΑΣ ΓΕΩΡΓΙΟΣ</t>
  </si>
  <si>
    <t>Γ.Σ. ΠΡΩΤΕΑΣ ΗΓΟΥΜΕΝΙΤΣΑΣ.</t>
  </si>
  <si>
    <t>ΜΙΛΙΟΣ ΚΩΝ/ΝΟΣ</t>
  </si>
  <si>
    <t>ΝΤΕΤΣΙΚΑΣ ΜΑΤΘΙΑΣ</t>
  </si>
  <si>
    <t>Σ,Κ,Α.Ι</t>
  </si>
  <si>
    <t>ΠΑΓΟΥΝΗΣ  ΑΓΓΕΛΟΣ</t>
  </si>
  <si>
    <t>ΑΣΛ ΦΙΛΑΝΔΡΟΣ</t>
  </si>
  <si>
    <t>ΠΑΠΑΘΥΜΙΟΠΟΥΛΟΣ ΕΥΑΓΓΕΛΟΣ</t>
  </si>
  <si>
    <t xml:space="preserve">ΦΣΚΑ ΚΟΖΑΝΗΣ </t>
  </si>
  <si>
    <t>ΠΑΠΟΥΛΙΑΣ ΜΑΡΙΟΣ</t>
  </si>
  <si>
    <t>ΣΕΛΛΑΣ ΓΙΩΡΓΟΣ</t>
  </si>
  <si>
    <t>ΣΚΑΛΤΣΩΝΗΣ ΑΠΟΣΤΟΛΟΣ</t>
  </si>
  <si>
    <t>ΣΚΟΤΙΔΑΣ ΖΩΗΣ</t>
  </si>
  <si>
    <t>ΤΖΑΜΙΧΑΣ ΔΗΜΗΤΡΙΟΣ</t>
  </si>
  <si>
    <t>ΤΖΙΑΜΠΙΡΗΣ ΑΝΤΩΝΙΟΣ</t>
  </si>
  <si>
    <t>ΤΣΑΚΝΗΣ ΓΙΩΡΓΟΣ</t>
  </si>
  <si>
    <t>ΤΣΩΤΣΟΥ Γεώργιος</t>
  </si>
  <si>
    <t>ΔΟΥΚΑΤΕΛΗΣ ΣΠΥΡΙΔΩΝ ΗΛΙΑΣ</t>
  </si>
  <si>
    <t>ΚΕΡΚΥΡΑΙΚΟΣ Γ.Σ.</t>
  </si>
  <si>
    <t>ΚΟΚΚΑΣ ΑΛΕΞΑΝΔΡΟΣ</t>
  </si>
  <si>
    <t>ΚΟΥΡΟΥΖΙΔΗΣ  ΑΛΕΞΑΝΔΡΟΣ</t>
  </si>
  <si>
    <t>ΛΑΜΠΡΟΥΣΗΣ ΠΑΝΑΓΙΩΤΗΣ</t>
  </si>
  <si>
    <t>ΜΠΛΕΤΣΑΣ ΟΡΕΣΤΗΣ</t>
  </si>
  <si>
    <t>ΝΙΚΟΛΑΚΗΣ ΙΩΑΝΝΗΣ</t>
  </si>
  <si>
    <t>Υ.Ε</t>
  </si>
  <si>
    <t>ΝΟΒΑΣ ΔΗΜΗΤΡΗΣ</t>
  </si>
  <si>
    <t>ΣΙΝΤΟΡΗΣ  ΜΙΧΑΛΗΣ</t>
  </si>
  <si>
    <t>ΣΧΙΖΑΣ ΑΝΔΡΕΑΣ</t>
  </si>
  <si>
    <t>ΚΟΣΜΑΣ  ΕΛΕΥΘΕΡΙΟΣ</t>
  </si>
  <si>
    <t>ΚΩΣΤΑΣ   ΝΙΚΟΛΑΟΣ</t>
  </si>
  <si>
    <t>ΜΑΛΑΤΟΣ  ΘΕΟΔΩΡΟΣ</t>
  </si>
  <si>
    <t>ΡΙΚΑΣ ΣΠΥΡΙΔΩΝ</t>
  </si>
  <si>
    <t>ΤΖΙΜΑΣ ΕΤΕΟΚΛΗΣ</t>
  </si>
  <si>
    <t>ΝΤΟΥΡΑΧΑΝΗΣ ΣΠΥΡΟΣ</t>
  </si>
  <si>
    <t>ΑΝΑΣΤΑΣΙΟΥ  ΚΛΕΑΝΘΗΣ</t>
  </si>
  <si>
    <t>ΤΑΣΙΟΥΛΑΣ  ΓΕΩΡΓΙΟΣ</t>
  </si>
  <si>
    <t>ΔΑΜΟ ΦΙΛΙΠΠΟΣ</t>
  </si>
  <si>
    <t xml:space="preserve">ΜΟΣΧΟΣ ΓΕΡΑΣΙΜΟΣ </t>
  </si>
  <si>
    <t>ΙΩΑΝΝΟΥ  ΟΡΦΕΑΣ</t>
  </si>
  <si>
    <t>ΣΙΩΜΟΣ-ΓΚΙΖΑΣ  ΦΙΛΙΠΠΟΣ</t>
  </si>
  <si>
    <t>Α.Σ. ΙΩΑΝΝΗΣ ΚΑΠΟΔΙΣΤΡΙΑΣ</t>
  </si>
  <si>
    <t>ΖΑΡΚΑΔΑΣ ΜΙΛΤΙΑΔΗΣ</t>
  </si>
  <si>
    <t>ΑΓΣΑ ΔΡΟΜΕΑΣ</t>
  </si>
  <si>
    <t>ΒΕΖΔΡΕΒΑΝΗΣ ΑΛΕΞΑΝΔΡΟΣ</t>
  </si>
  <si>
    <t>ΠΡΩΤΕΑΣ ΗΓΟΥΜ.</t>
  </si>
  <si>
    <t>ΚΑΛΤΑΠΑΝΙΔΗΣ ΘΟΔΩΡΗΣ</t>
  </si>
  <si>
    <t>ΜΟΥΡΑΤΑΣ ΒΑΣΙΛΗΣ</t>
  </si>
  <si>
    <t>ΑΔΑΜΙΔΗΣ ΔΗΜΗΤΡΙΟΣ</t>
  </si>
  <si>
    <t>ΝΑΤΣΙΟΣ ΠΑΝΤΕΛΗΣ</t>
  </si>
  <si>
    <t>ΚΟΛΙΟΣ  ΝΕΣΤΟΡΑΣ</t>
  </si>
  <si>
    <t>ΤΖΟΥΜΑΚΑΣ  ΑΛΕΞΑΝΔΡΟΣ</t>
  </si>
  <si>
    <t>ΧΑΜΟΣΦΑΚΙΔΗΣ ΕΥΣΤΑΘΙΟΣ</t>
  </si>
  <si>
    <t>ΜΑΣΤΟΡΑΣ ΑΛΕΞΑΝΔΡΟΣ</t>
  </si>
  <si>
    <t>ΛΩΛΗΣ ΠΕΤΡΟΣ</t>
  </si>
  <si>
    <t>ΤΖΙΜΑΣ ΒΑΣΙΛΕΙΟΣ</t>
  </si>
  <si>
    <t>ΓΙΟΥΓΛΗΣ ΠΑΝΑΓΙΩΤΗΣ</t>
  </si>
  <si>
    <t>ΕΚΑ ΔΩΔΩΝΗ</t>
  </si>
  <si>
    <t>ΑΓΣΙ</t>
  </si>
  <si>
    <t>ΑΣ ΠΡΕΒΕΖΑΣ ΕΥ ΖΗΝ</t>
  </si>
  <si>
    <t>ΚΟΤΡΩΤΣΙΟΣ ΝΙΚΟΣ</t>
  </si>
  <si>
    <t>ΒΑΞΕΒΑΝΟΣ ΝΙΚΟΛΑΟΣ</t>
  </si>
  <si>
    <t>ΜΙΤΑ ΑΝΤΡΕΑΣ</t>
  </si>
  <si>
    <t>ΤΣΟΥΤΣΗΣ ΕΥΑΓΓΕΛΟΣ</t>
  </si>
  <si>
    <t>ΠΟΛΙΤΗΣ ΣΠΥΡΙΔΩΝ</t>
  </si>
  <si>
    <t>ΒΙΡΒΙΛΗΣ ΣΤΑΥΡΟΣ</t>
  </si>
  <si>
    <t>ΠΡΩΤΕΑΣ ΗΓ/ΤΣΑΣ</t>
  </si>
  <si>
    <t>ΤΣΑΚΜΑΚΗΣ ΣΤΥΛΙΑΝΟΣ</t>
  </si>
  <si>
    <t>Γ.Ε. ΘΙΝΑΛΙΩΝ</t>
  </si>
  <si>
    <t>ΣΑΟΥΓΚΟΣ  ΦΙΛΙΠΠΟΣ</t>
  </si>
  <si>
    <t>ΔΗΜΟΥ ΒΑΣΙΛΕΙΟΣ</t>
  </si>
  <si>
    <t>ΦΣ ΑΡΓΟΣ ΟΡΕΣΤΙΚΟ</t>
  </si>
  <si>
    <t>ΠΑΤΣΙΚΑΣ ΙΩΑΝΝΗΣ</t>
  </si>
  <si>
    <t>Γ.Ε.ΓΡΕΒΕΝΩΝ</t>
  </si>
  <si>
    <t>ΔΑΔΑΛΗΣ ΑΘΑΝΑΣΙΟΣ</t>
  </si>
  <si>
    <t>ΠΡΩΤΕΑΣ ΗΓΟΥΜΕΝΙΤΣΑΣ</t>
  </si>
  <si>
    <t>ΝΑΣΗΣ ΘΕΟΔΩΡΟΣ</t>
  </si>
  <si>
    <t>ΤΣΑΜΠΟΥΛΑΣ ΚΩΝ/ΝΟΣ</t>
  </si>
  <si>
    <t>ΝΟΥΤΣΟΣ ΑΧΙΛΛΕΑΣ</t>
  </si>
  <si>
    <t>ΣΚΟΡΔΙΛΗΣ ΣΤΕΛΙΟΣ</t>
  </si>
  <si>
    <t>ΧΑΤΖΗΙΩΑΝΝΙΔΗΣ ΣΠΥΡΙΔΩΝ</t>
  </si>
  <si>
    <t>ΒΡΥΩΝΗΣ  ΚΩΝΣΤΑΝΤΙΝΟΣ</t>
  </si>
  <si>
    <t>ΣΙΑΠΛΑΟΥΡΑΣ  ΔΗΜΗΤΡΙΟΣ</t>
  </si>
  <si>
    <t>ΠΑΠΑΓΕΩΡΓΙΟΥ  ΑΛΕΞΑΝΔΡΟΣ</t>
  </si>
  <si>
    <t>ΠΕΡΔΙΚΗΣ ΧΑΡΑΛΑΜΠΟΣ</t>
  </si>
  <si>
    <t>ΚΑΡΑΤΖΑΣ ΚΩΝΣΤΑΝΤΙΝΟΣ</t>
  </si>
  <si>
    <t>ΘΩΜΑΖΟΣ ΜΙΧΑΗΛ</t>
  </si>
  <si>
    <t>Γ.Σ. ΠΡΩΤΕΑΣ ΗΓ.</t>
  </si>
  <si>
    <t>ΧΑΤΣΙΟΥ ΕΝΕΑ</t>
  </si>
  <si>
    <t>2002</t>
  </si>
  <si>
    <t>ΜΕΣΣΗΝΗΣ ΤΗΛΕΜΑΧΟΣ</t>
  </si>
  <si>
    <t>ΝΤΟΥΚΟ ΛΑΕΡΤΗ</t>
  </si>
  <si>
    <t>Γ.Σ. ΠΡΩΤΕΑΣ ΗΓΟΥΜΕΝΙΤΣΑΣ</t>
  </si>
  <si>
    <t>ΜΑΚΡΙΔΗΣ ΚΩΝΣΤΑΝΤΙΝΟΣ</t>
  </si>
  <si>
    <t>ΛΑΓΟΣ ΛΑΖΑΡΟΣ</t>
  </si>
  <si>
    <t>ΤΣΟΓΚΑΣ ΧΡΗΣΤΟΣ</t>
  </si>
  <si>
    <t>ΑΡΧΙΜΑΝΔΡΙΤΗΣ ΟΔΥΣΣΕΑΣ</t>
  </si>
  <si>
    <t>ΑΠΟΣΤΟΛΑΚΗ ΝΑΤΑΛΙΑ</t>
  </si>
  <si>
    <t>Σ.Κ.Α.ΙΩΑΝΝΙΝΩΝ</t>
  </si>
  <si>
    <t>ΓΡΑΜΜΕΝΟΥ ΜΑΡΓΑΡΙΤΑ</t>
  </si>
  <si>
    <t>ΔΗΛΜΑ ΧΡΙΣΤΙΝΑ</t>
  </si>
  <si>
    <t>ΕΞΑΡΧΟΥ ΚΑΤΕΡΙΝΑ</t>
  </si>
  <si>
    <t>ΕΥΚΟΛΙΔΟΥ ΧΡΙΣΤΙΝΑ</t>
  </si>
  <si>
    <t>ΖΟΡΜΠΑΛΑ  ΚΩΝΣΤΑΝΤΙΝΑ</t>
  </si>
  <si>
    <t>Γ.Σ ΠΡΩΤΕΑΣ ΗΓ.</t>
  </si>
  <si>
    <t>ΚΑΒΒΑΔΑ ΕΥΑΓΓΕΛΙΑ</t>
  </si>
  <si>
    <t>Γ.Σ.ΛΕΥΚΑΔΑΣ</t>
  </si>
  <si>
    <t>ΚΑΤΗΦΟΡΗ ΕΡΜΙΟΝΗ</t>
  </si>
  <si>
    <t>ΚΑΤΣΑΝΟΥ ΙΩΑΝΝΑ</t>
  </si>
  <si>
    <t>ΚΕΓΚΟΥ  ΕΛΕΝΗ</t>
  </si>
  <si>
    <t>ΛΟΓΟΘΕΤΗ ΒΑΣΙΛΙΚΗ</t>
  </si>
  <si>
    <t>ΜΠΟΤΣΙΟΥ  ΑΝΝΑ</t>
  </si>
  <si>
    <t>ΠΑΠΑΝΤΩΝΙΟΥ ΜΑΓΔΑΛΗΝΗ</t>
  </si>
  <si>
    <t>ΠΟΛΙΤΗ ΚΟΡΙΝΑ</t>
  </si>
  <si>
    <t>ΣΑΪΛΑΚΗ ΑΓΓΕΛΙΚΗ</t>
  </si>
  <si>
    <t>ΣΑΚΑΒΙΤΣΗ  ΘΕΟΔΩΡΑ</t>
  </si>
  <si>
    <t>ΤΟΥΣΗ ΔΗΝΗΤΡΑ</t>
  </si>
  <si>
    <t>ΤΣΙΜΑΡΑΚΗ ΜΑΡΙΑ</t>
  </si>
  <si>
    <t>ΒΑΣΙΛΕΙΟΥ  ΜΑΡΙΑ</t>
  </si>
  <si>
    <t>ΒΑΣΣΟΥ  ΒΙΚΤΩΡΙΑ</t>
  </si>
  <si>
    <t>ΒΡΑΧΝΟΥΛΑ ΦΡΥΝΗ</t>
  </si>
  <si>
    <t>ΔΗΜΟΥ ΖΕΤΑ</t>
  </si>
  <si>
    <t>ΖΑΦΕΙΡΙΔΟΥ  ΠΑΡΑΣΚΕΥΗ</t>
  </si>
  <si>
    <t>ΖΙΜΠΙΛΙΔΟΥ ΖΩΗ</t>
  </si>
  <si>
    <t>ΘΩΜΑΙΔΟΥ ΣΟΦΙΑ</t>
  </si>
  <si>
    <t>ΚΑΡΑΚΗ ΝΑΤΑΛΙΑ</t>
  </si>
  <si>
    <t>ΚΟΥΡΕΤΣΗ ΕΥΔΟΞΙΑ</t>
  </si>
  <si>
    <t>ΚΩΣΤΑΓΙΑΝΝΗ  ΑΛΕΞΙΑ</t>
  </si>
  <si>
    <t>ΛΕΚΚΑ  ΕΛΕΝΗ</t>
  </si>
  <si>
    <t>ΝΤΑΒΩΝΗ  ΕΛΕΥΘΕΡΙΑ</t>
  </si>
  <si>
    <t>ΝΤΑΚΟΥΜΗ  ΙΩΑΝΝΑ</t>
  </si>
  <si>
    <t>ΝΤΙΝΑ ΓΛΥΚΕΡΙΑ</t>
  </si>
  <si>
    <t>ΠΟΛΙΤΗ ΕΥΑΓΓΕΛΙΝΗ</t>
  </si>
  <si>
    <t>ΡΑΠΤΗ  ΑΝΑΣΤΑΣΙΑ</t>
  </si>
  <si>
    <t>ΤΣΑΟΥΣΗ ΚΥΡΙΑΚΗ</t>
  </si>
  <si>
    <t>ΤΣΙΡΚΙΝΙΔΟΥ  ΡΩΞΑΝΗ</t>
  </si>
  <si>
    <t>ΑΔΑΜΟΥ ΑΝΘΙΑ</t>
  </si>
  <si>
    <t>ΑΛΛΟΥ ΚΑΤΕΡΙΝΑ</t>
  </si>
  <si>
    <t>ΑΝΑΣΤΑΣΙΟΥ ΓΕΩΡΓΙΑ</t>
  </si>
  <si>
    <t>ΓΑΛΑΤΑ  ΜΑΡΙΑ</t>
  </si>
  <si>
    <t>ΔΗΜΟΥ  ΜΑΡΙΑ</t>
  </si>
  <si>
    <t>ΚΙΤΣΙΟΥΛΗ ΒΑΣΙΛΙΚΗ</t>
  </si>
  <si>
    <t>ΚΥΡΙΑΚΙΔΟΥ ΑΝΝΑ</t>
  </si>
  <si>
    <t>ΤΣΙΓΑΡΑ  ΣΩΤΗΡΙΑ</t>
  </si>
  <si>
    <t>ΤΣΙΩΡΗ ΙΩΑΝΝΑ</t>
  </si>
  <si>
    <t>ΝΟΤΗ ΛΥΔΙΑ</t>
  </si>
  <si>
    <t>ΑΝΔΡΟΥΤΣΟΥ  ΧΡΥΣΟΥΛΑ</t>
  </si>
  <si>
    <t>ΜΠΟΜΠΟΥΓΙΑΝΝΗ  ΕΛΕΥΘΕΡΙΑ</t>
  </si>
  <si>
    <t>ΓΩΓΟΥ  ΧΡΥΣΟΥΛΑ</t>
  </si>
  <si>
    <t>ΚΟΛΙΟΥ  ΕΛΕΥΘΕΡΙΑ</t>
  </si>
  <si>
    <t>ΛΑΜΑ  ΓΚΕΝΤΙΑΝΑ</t>
  </si>
  <si>
    <t>ΚΥΡΚΟΠΟΥΛΟΥ ΑΦΡΟΔΙΤΗ</t>
  </si>
  <si>
    <t>ΦΣ ΑΡΓΟΥΣ ΟΡΕΣΤΚΟΥ</t>
  </si>
  <si>
    <t>ΙΩΑΚΕΙΜΙΔΟΥ ΓΕΩΡΓΙΑ-ΙΩΑΝΝΑ</t>
  </si>
  <si>
    <t>ΙΩΑΝΝΟΥ ΓΡΗΓΟΡΙΑ</t>
  </si>
  <si>
    <t>ΚΑΜΜΕΝΟΥ ΙΩΑΝΝΑ</t>
  </si>
  <si>
    <t>ΓΙΑΝΝΟΥΛΗ ΕΛΕΥΘΕΡΙΑ</t>
  </si>
  <si>
    <t>ΒΑΣΙΛΕΙΟΥ ΣΠΥΡΙΔΟΥΛΑ</t>
  </si>
  <si>
    <t>ΠΡΩΤΕΑΣ ΗΓΟΥΜ</t>
  </si>
  <si>
    <t>ΤΣΑΚΙΡΗ ΝΑΤΑΛΙΑ</t>
  </si>
  <si>
    <t>ΓΙΩΤΑ ΑΝΤΙΓΟΝΗ</t>
  </si>
  <si>
    <t>ΜΠΟΛΟΒΙΝΟΥ ΣΠΥΡΙΔΟΥΛΑ</t>
  </si>
  <si>
    <t>ΚΟΝΤΖΙΑΛΗ ΑΝΑΣΤΑΣΙΑ</t>
  </si>
  <si>
    <t>ΠΑΠΠΑ ΝΙΚΟΛΕΤΤΑ</t>
  </si>
  <si>
    <t>ΔΟΚΟΥ ΣΟΦΙΑ</t>
  </si>
  <si>
    <t>ΑΓΡΑΦΙΩΤΗ ΜΑΓΔΑΛΗΝΗ</t>
  </si>
  <si>
    <t>ΓΚΑΝΑΡΑ ΕΥΑΓΓΕΛΙΑ</t>
  </si>
  <si>
    <t>ΚΟΣΜΑ ΕΛΕΥΘΕΡΙΑ</t>
  </si>
  <si>
    <t>ΜΠΕΣΗ ΝΑΤΑΛΙΑ</t>
  </si>
  <si>
    <t>ΜΠΟΤΣΙΟΥ  ΔΗΜΗΤΡΑ</t>
  </si>
  <si>
    <t>ΟΙΚΟΝΟΜΟΥ  ΤΑΤΙΑΝΑ</t>
  </si>
  <si>
    <t>ΡΑΠΤΗ   ΖΩΗ</t>
  </si>
  <si>
    <t>ΡΑΠΤΗ  ΣΩΤΗΡΙΑ</t>
  </si>
  <si>
    <t>ΣΚΑΝΔΑΛΗ  ΔΗΜΗΤΡΑ</t>
  </si>
  <si>
    <t>ΤΑΣΙΟΥΛΑ  ΑΙΚΑΤΕΡΙΝΗ</t>
  </si>
  <si>
    <t>ΤΖΗΜΑ ΓΕΩΡΓΙΑ</t>
  </si>
  <si>
    <t>ΤΣΕΚΑ ΕΛΕΝΗ</t>
  </si>
  <si>
    <t>ΛΙΝΤΟΒΟΗ ΜΕΛΙΝΑ</t>
  </si>
  <si>
    <t>ΒΡΑΔΗ ΗΡΩ</t>
  </si>
  <si>
    <t>ΒΑΣΙΛΑΚΗ ΚΑΤΕΡΙΝΑ</t>
  </si>
  <si>
    <t xml:space="preserve">ΚΟΥΙΜΤΖΙΔΟΥ ΠΕΛΑΓΙΑ </t>
  </si>
  <si>
    <t xml:space="preserve">ΓΟΥΡΔΟΥΚΗ ΜΑΙΡΗ </t>
  </si>
  <si>
    <t>ΜΑΥΡΟΜΑΤΙΔΟΥ ΑΓΑΠΗ</t>
  </si>
  <si>
    <t>ΜΙΧΑΛΗ ΕΥΑΓΓΕΛΙΑ</t>
  </si>
  <si>
    <t>ΜΠΑΣΙΑΚΟΥ ΕΛΕΝΑ</t>
  </si>
  <si>
    <t>ΜΠΟΝΙΟΥ ΣΩΤΗΡΙΑ</t>
  </si>
  <si>
    <t>ΤΣΙΑΒΟΥ   ΗΛΙΑΝΝΑ</t>
  </si>
  <si>
    <t>ΤΣΙΑΚΙΡΗ ΕΥΘΥΜΙΑ</t>
  </si>
  <si>
    <t>ΧΗΡΑ   ΔΑΝΑΗ</t>
  </si>
  <si>
    <t>ΚΑΛΛΕΡΓΗ ΑΓΑΘΗ</t>
  </si>
  <si>
    <t>Γ.Σ ΠΡΩΤΕΑΣ ΗΓΟΥΜΕΝΙΤΣΑΣ</t>
  </si>
  <si>
    <t>ΤΖΙΟΥΝΗ ΚΑΤΕΡΙΝΑ</t>
  </si>
  <si>
    <t>ΓΑΛΑΖΟΥΛΑ ΜΑΡΙΑ</t>
  </si>
  <si>
    <t>ΦΑΤΗΡΑ ΧΡΙΣΤΙΑΝΑ</t>
  </si>
  <si>
    <t xml:space="preserve">ΠΛΑΚΟΥΤΣΗ ΑΙΚΑΤΕΡΙΝΗ </t>
  </si>
  <si>
    <t>ΜΠΛΟΚΟΥ ΚΡΥΣΤΕΛΑ</t>
  </si>
  <si>
    <t xml:space="preserve"> ΓΥΝΑΙΚΩΝ100 μ.  (ΟΡ.13"74 - ΥΨ.12,84 )</t>
  </si>
  <si>
    <r>
      <t xml:space="preserve">200 μ.   ( </t>
    </r>
    <r>
      <rPr>
        <b/>
        <u val="single"/>
        <sz val="12"/>
        <color indexed="10"/>
        <rFont val="Calibri"/>
        <family val="2"/>
      </rPr>
      <t>28"54 - 26,54</t>
    </r>
    <r>
      <rPr>
        <b/>
        <u val="single"/>
        <sz val="12"/>
        <rFont val="Calibri"/>
        <family val="2"/>
      </rPr>
      <t>)</t>
    </r>
  </si>
  <si>
    <r>
      <t xml:space="preserve">400 μ.   ( </t>
    </r>
    <r>
      <rPr>
        <b/>
        <u val="single"/>
        <sz val="12"/>
        <color indexed="10"/>
        <rFont val="Calibri"/>
        <family val="2"/>
      </rPr>
      <t>1΄05"04 - 1,01,14</t>
    </r>
    <r>
      <rPr>
        <b/>
        <u val="single"/>
        <sz val="12"/>
        <rFont val="Calibri"/>
        <family val="2"/>
      </rPr>
      <t xml:space="preserve">)  </t>
    </r>
  </si>
  <si>
    <r>
      <t>800 μ.  (</t>
    </r>
    <r>
      <rPr>
        <b/>
        <u val="single"/>
        <sz val="12"/>
        <color indexed="10"/>
        <rFont val="Calibri"/>
        <family val="2"/>
      </rPr>
      <t xml:space="preserve"> 2΄32"14 - 2,23,14</t>
    </r>
    <r>
      <rPr>
        <b/>
        <u val="single"/>
        <sz val="12"/>
        <rFont val="Calibri"/>
        <family val="2"/>
      </rPr>
      <t>)</t>
    </r>
  </si>
  <si>
    <r>
      <t xml:space="preserve">3000 μ.Φ.ΕΜΠ.  ( </t>
    </r>
    <r>
      <rPr>
        <b/>
        <u val="single"/>
        <sz val="12"/>
        <color indexed="10"/>
        <rFont val="Calibri"/>
        <family val="2"/>
      </rPr>
      <t>13΄50"14 - 13,00,14</t>
    </r>
    <r>
      <rPr>
        <b/>
        <u val="single"/>
        <sz val="12"/>
        <rFont val="Calibri"/>
        <family val="2"/>
      </rPr>
      <t xml:space="preserve">) </t>
    </r>
  </si>
  <si>
    <r>
      <t>100 μ. εμπ.   (</t>
    </r>
    <r>
      <rPr>
        <b/>
        <u val="single"/>
        <sz val="12"/>
        <color indexed="10"/>
        <rFont val="Calibri"/>
        <family val="2"/>
      </rPr>
      <t>18"14 - 16,84</t>
    </r>
    <r>
      <rPr>
        <b/>
        <u val="single"/>
        <sz val="12"/>
        <rFont val="Calibri"/>
        <family val="2"/>
      </rPr>
      <t>)</t>
    </r>
  </si>
  <si>
    <r>
      <t>ΣΚΥΤΑΛΟΔΡΟΜΙΑ 4 Χ 100 μ.  (</t>
    </r>
    <r>
      <rPr>
        <b/>
        <u val="single"/>
        <sz val="12"/>
        <color indexed="10"/>
        <rFont val="Calibri"/>
        <family val="2"/>
      </rPr>
      <t>54¨44 - 51,64</t>
    </r>
    <r>
      <rPr>
        <b/>
        <u val="single"/>
        <sz val="12"/>
        <rFont val="Calibri"/>
        <family val="2"/>
      </rPr>
      <t>)</t>
    </r>
  </si>
  <si>
    <r>
      <t>ΣΚΥΤΑΛΟΔΡΟΜΙΑ 4 Χ 400 μ.   (</t>
    </r>
    <r>
      <rPr>
        <b/>
        <u val="single"/>
        <sz val="12"/>
        <color indexed="10"/>
        <rFont val="Calibri"/>
        <family val="2"/>
      </rPr>
      <t xml:space="preserve"> 4΄24¨14 - 4,19,14 </t>
    </r>
    <r>
      <rPr>
        <b/>
        <u val="single"/>
        <sz val="12"/>
        <rFont val="Calibri"/>
        <family val="2"/>
      </rPr>
      <t xml:space="preserve">)  </t>
    </r>
  </si>
  <si>
    <t xml:space="preserve">ΜΗΚΟΣ (ΟΡ:5,00 - 5,50) </t>
  </si>
  <si>
    <t>ΤΡΙΠΛΟΥΝ  ΓΥΝΑΙΚΩΝ (ΟΡ. ΒΑΘΜ. 10,40 - 11,20)</t>
  </si>
  <si>
    <t>ΥΨΟΣ  ΓΥΝΑΙΚΩΝ (ΟΡ. ΒΑΘΜ.1,50 - 1,59)</t>
  </si>
  <si>
    <r>
      <t xml:space="preserve">ΕΠΙ ΚΟΝΤΩ  </t>
    </r>
    <r>
      <rPr>
        <b/>
        <u val="single"/>
        <sz val="12"/>
        <color indexed="10"/>
        <rFont val="Calibri"/>
        <family val="2"/>
      </rPr>
      <t>(ΟΡ: 2.80 - 3,20)</t>
    </r>
  </si>
  <si>
    <t xml:space="preserve">ΣΦΑΙΡΟΒΟΛΙΑ   (ΟΡ:9,60 - 10,70) </t>
  </si>
  <si>
    <t>ΔΙΣΚΟΒΟΛΙΑ( 32,00 - 36,00)</t>
  </si>
  <si>
    <t>ΑΚΟΝΤΙΣΜΟΣ(33,00 - 36,00)</t>
  </si>
  <si>
    <t>10,84</t>
  </si>
  <si>
    <t>12,05</t>
  </si>
  <si>
    <t>10,15</t>
  </si>
  <si>
    <t>10,83</t>
  </si>
  <si>
    <t>12,08</t>
  </si>
  <si>
    <t>12,84</t>
  </si>
  <si>
    <t>10,35</t>
  </si>
  <si>
    <t>ΔΙΑΜΑΝΤΗ ΦΩΤΕΙΝΗ</t>
  </si>
  <si>
    <t>Α</t>
  </si>
  <si>
    <t>Γ</t>
  </si>
  <si>
    <t>Ε</t>
  </si>
  <si>
    <t>Δ</t>
  </si>
  <si>
    <t>Β</t>
  </si>
  <si>
    <t>ΚΟΥΓΚΟΥΛΗΣ ΦΩΤΙΟΣ</t>
  </si>
  <si>
    <t xml:space="preserve">ΠΑΠΑΚΩΝΣΤΑΝΤΗ ΕΥΑΓΓΕΛΙΑ </t>
  </si>
  <si>
    <t>Γ.Σ. ΛΕΥΚΑΔΑΣ</t>
  </si>
  <si>
    <t>5,15,21</t>
  </si>
  <si>
    <t>5,21,53</t>
  </si>
  <si>
    <t>5,35,15</t>
  </si>
  <si>
    <t>5,38,18</t>
  </si>
  <si>
    <t>4,55,07</t>
  </si>
  <si>
    <r>
      <t xml:space="preserve">  1500 μ.   </t>
    </r>
    <r>
      <rPr>
        <b/>
        <u val="single"/>
        <sz val="12"/>
        <color indexed="10"/>
        <rFont val="Calibri"/>
        <family val="2"/>
      </rPr>
      <t>(5΄27"14 - 5,05,14</t>
    </r>
    <r>
      <rPr>
        <b/>
        <u val="single"/>
        <sz val="12"/>
        <rFont val="Calibri"/>
        <family val="2"/>
      </rPr>
      <t xml:space="preserve">) </t>
    </r>
  </si>
  <si>
    <t>4,34,47</t>
  </si>
  <si>
    <t>4,21,14</t>
  </si>
  <si>
    <t>4,04,87</t>
  </si>
  <si>
    <t>4,02,49</t>
  </si>
  <si>
    <t>4,18,27</t>
  </si>
  <si>
    <t>4,44,34</t>
  </si>
  <si>
    <t>4,24,42</t>
  </si>
  <si>
    <t>5,22,67</t>
  </si>
  <si>
    <t>4,36,54</t>
  </si>
  <si>
    <t>4,36,72</t>
  </si>
  <si>
    <t>ΓΕΩΡΓΙΤΣΗΣ ΕΩΡΓΙΟΣ</t>
  </si>
  <si>
    <t>5,34,30</t>
  </si>
  <si>
    <t>ΖΗΣΗΣ ΕΥΑΓΓΕΛΟΣ</t>
  </si>
  <si>
    <t>5,09,43</t>
  </si>
  <si>
    <t>1</t>
  </si>
  <si>
    <t>1,1</t>
  </si>
  <si>
    <t>1,3</t>
  </si>
  <si>
    <t>1,2</t>
  </si>
  <si>
    <t>1,4</t>
  </si>
  <si>
    <t>ΣΙΝΤΟΡΗΣ ΜΙΧΑΛΗΣ</t>
  </si>
  <si>
    <t>ΜΑΛΑΤΟΣ ΘΕΟΔΩΡΟΣ</t>
  </si>
  <si>
    <t>ΠΑΓΟΥΝΗΣ ΕΥΑΓΓΕΛΟΣ</t>
  </si>
  <si>
    <t xml:space="preserve">ΛΟΓΟΘΕΤΗ ΒΑΣΙΛΙΚΗ </t>
  </si>
  <si>
    <t>ΙΩΑΚΕΙΜΙΔΟΥ ΓΕΩΡΓΙΑ-ΙΩΑΝΝ</t>
  </si>
  <si>
    <t>ΚΕΓΚΟΥ ΕΛΕΝΗ</t>
  </si>
  <si>
    <t>ΣΑΚΑΒΙΤΣΗ ΘΕΟΔΩΡΑ</t>
  </si>
  <si>
    <t>ΖΟΡΜΑΛΑ ΚΩΝΣΤΑΝΤΙΝΑ</t>
  </si>
  <si>
    <t>ΝΤΑΒΩΝΗ ΕΛΕΥΘΕΡΙΑ</t>
  </si>
  <si>
    <t>ΣΚΑΝΔΑΛΗ ΑΓΓΕΛΙΚΗ</t>
  </si>
  <si>
    <t>ΔΗΜΟΥ ΓΕΩΡΓΙΑ</t>
  </si>
  <si>
    <t>ΕΥ ΖΗΝ ΠΡΕΒΕΖΑΣ</t>
  </si>
  <si>
    <t>ΤΟΥΣΗ ΔΗΜΗΤΡΑ</t>
  </si>
  <si>
    <t>6,45</t>
  </si>
  <si>
    <t>5,10</t>
  </si>
  <si>
    <t>1,04,99</t>
  </si>
  <si>
    <t>DNF</t>
  </si>
  <si>
    <t>A</t>
  </si>
  <si>
    <t>1,02,38</t>
  </si>
  <si>
    <t>1,03,00</t>
  </si>
  <si>
    <t>1,05,99</t>
  </si>
  <si>
    <t>1,04,38</t>
  </si>
  <si>
    <t>1,07,65</t>
  </si>
  <si>
    <t>1,04,37</t>
  </si>
  <si>
    <t>1,06,41</t>
  </si>
  <si>
    <t>1,09,57</t>
  </si>
  <si>
    <t>1,07,47</t>
  </si>
  <si>
    <t>1,10,25</t>
  </si>
  <si>
    <t>1,04,48</t>
  </si>
  <si>
    <t>1,07,38</t>
  </si>
  <si>
    <t>1,02,59</t>
  </si>
  <si>
    <t>9,48,58</t>
  </si>
  <si>
    <t>10,42,15</t>
  </si>
  <si>
    <t>10,54,63</t>
  </si>
  <si>
    <t>11,01,70</t>
  </si>
  <si>
    <t>11,13,42</t>
  </si>
  <si>
    <t>ΤΣΟΥΝΗ ΑΙΚΑΤΕΡΙΝΗ</t>
  </si>
  <si>
    <t>ΜΠΟΙΚΕ ΦΕΡΝΤΙ</t>
  </si>
  <si>
    <t>ΜΠΑΛΑΤΣΑ ΦΩΤΕΙΝΗ</t>
  </si>
  <si>
    <t>ΜΠΕΛΛΟΥ ΑΛΕΞΑΝΔΡΑ</t>
  </si>
  <si>
    <t>+1,0</t>
  </si>
  <si>
    <t>+1,3</t>
  </si>
  <si>
    <t>+1,2</t>
  </si>
  <si>
    <t>+1,4</t>
  </si>
  <si>
    <t>+1,1</t>
  </si>
  <si>
    <t>+1.1</t>
  </si>
  <si>
    <t>+1.4</t>
  </si>
  <si>
    <t>ΑΠΟΤΕΛΕΣΜΑΤΑ  ΓΥΝΑΙΚΩΝ</t>
  </si>
  <si>
    <t xml:space="preserve">                                    ΑΠΟΤΕΛΕΣΜΑΤΑ Δ/ΚΟΥ  ΑΝΔΡΩΝ ΓΥΝΑΙΚΩΝ                                                                                                               
                                                        ΓΙΑΝΝΕΝΑ 29 ΑΠΡΛΙΟΥ 2022</t>
  </si>
  <si>
    <t>2,40,33</t>
  </si>
  <si>
    <t>2,45,69</t>
  </si>
  <si>
    <t>2,32,60</t>
  </si>
  <si>
    <t>2,33,36</t>
  </si>
  <si>
    <t>2,21,81</t>
  </si>
  <si>
    <t>2,22,74</t>
  </si>
  <si>
    <t>ΛΑΜΑ ΓΚΕΝΤΑΝΑ</t>
  </si>
  <si>
    <t>2,43,80</t>
  </si>
  <si>
    <t>1,14,47</t>
  </si>
  <si>
    <t>ΠΑΠΠΑ ΝΙΚΟΛΕΤΑ</t>
  </si>
  <si>
    <t>1,07,23</t>
  </si>
  <si>
    <t>1,10,49</t>
  </si>
  <si>
    <t>1,17,01</t>
  </si>
  <si>
    <t>1,56,24</t>
  </si>
  <si>
    <t>2,06,80</t>
  </si>
  <si>
    <t>1,57,66</t>
  </si>
  <si>
    <t>2,14,74</t>
  </si>
  <si>
    <t>ΙΩΑΝΝΟΥ ΟΡΦΕΑΣ</t>
  </si>
  <si>
    <t>1,57,13</t>
  </si>
  <si>
    <r>
      <t>400 μ. εμπ.  (</t>
    </r>
    <r>
      <rPr>
        <b/>
        <u val="single"/>
        <sz val="12"/>
        <color indexed="10"/>
        <rFont val="Calibri"/>
        <family val="2"/>
      </rPr>
      <t>1'12"64 - 1,09,64</t>
    </r>
    <r>
      <rPr>
        <b/>
        <u val="single"/>
        <sz val="12"/>
        <rFont val="Calibri"/>
        <family val="2"/>
      </rPr>
      <t xml:space="preserve">) </t>
    </r>
  </si>
  <si>
    <r>
      <t>5000 μ.   (</t>
    </r>
    <r>
      <rPr>
        <b/>
        <u val="single"/>
        <sz val="12"/>
        <color indexed="10"/>
        <rFont val="Calibri"/>
        <family val="2"/>
      </rPr>
      <t xml:space="preserve"> </t>
    </r>
    <r>
      <rPr>
        <b/>
        <u val="single"/>
        <sz val="12"/>
        <rFont val="Calibri"/>
        <family val="2"/>
      </rPr>
      <t>)</t>
    </r>
  </si>
  <si>
    <t>ΜΠΕΛΛΗ ΜΑΡΙΑ</t>
  </si>
  <si>
    <t>Α.Σ. ΣΠΑΡΤΑΚΟΣ ΦΛΩΡΙΝΑΣ</t>
  </si>
  <si>
    <t>20,49,40</t>
  </si>
  <si>
    <t>ΚΟΛΙΟΥ ΕΛΕΥΘΕΡΙΑ</t>
  </si>
  <si>
    <t>24,11,44</t>
  </si>
  <si>
    <t>17,59,24</t>
  </si>
  <si>
    <t>16,07,89</t>
  </si>
  <si>
    <t>16,38,21</t>
  </si>
  <si>
    <t>17,38,44</t>
  </si>
  <si>
    <t>18,16,93</t>
  </si>
  <si>
    <t xml:space="preserve">ΚΟΥΡΟΥΖΙΔΗΣ ΑΛΕΞΑΝΔΡΟΣ </t>
  </si>
  <si>
    <t>ΚΩΣΤΑΣ ΝΙΚΟΛΑΟΣ</t>
  </si>
  <si>
    <t>ΣΙΩΜΟΣ-ΓΚΙΖΑΣ ΦΙΛΙΠΠΟΣ</t>
  </si>
  <si>
    <t xml:space="preserve">ΚΟΛΙΟΣ ΝΕΣΤΟΡΑΣ </t>
  </si>
  <si>
    <t>3,33,61</t>
  </si>
  <si>
    <t>ΓΑΛΑΤΑ ΜΑΡΙΑ</t>
  </si>
  <si>
    <t>ΓΩΓΟΥ ΧΡΥΣΟΥΛΑ</t>
  </si>
  <si>
    <t>ΖΑΦΕΙΡΙΔΟΥ ΠΑΡΑΣΚΕΥΗ</t>
  </si>
  <si>
    <t>ΡΑΠΤΗ ΑΝΑΣΤΑΣΙΑ</t>
  </si>
  <si>
    <t>3,59,86</t>
  </si>
  <si>
    <t>4,17,33</t>
  </si>
  <si>
    <r>
      <t>100 μ.  (</t>
    </r>
    <r>
      <rPr>
        <b/>
        <u val="single"/>
        <sz val="10"/>
        <color indexed="10"/>
        <rFont val="Calibri"/>
        <family val="2"/>
      </rPr>
      <t>ΟΡ:11"84</t>
    </r>
    <r>
      <rPr>
        <b/>
        <u val="single"/>
        <sz val="10"/>
        <rFont val="Calibri"/>
        <family val="2"/>
      </rPr>
      <t xml:space="preserve"> - </t>
    </r>
    <r>
      <rPr>
        <b/>
        <u val="single"/>
        <sz val="10"/>
        <color indexed="10"/>
        <rFont val="Calibri"/>
        <family val="2"/>
      </rPr>
      <t>11,24</t>
    </r>
  </si>
  <si>
    <r>
      <t>200 μ.  (ΟΡ:</t>
    </r>
    <r>
      <rPr>
        <b/>
        <u val="single"/>
        <sz val="10"/>
        <color indexed="10"/>
        <rFont val="Calibri"/>
        <family val="2"/>
      </rPr>
      <t>24"24 -22,84</t>
    </r>
    <r>
      <rPr>
        <b/>
        <u val="single"/>
        <sz val="10"/>
        <rFont val="Calibri"/>
        <family val="2"/>
      </rPr>
      <t xml:space="preserve">) </t>
    </r>
  </si>
  <si>
    <r>
      <t>400 μ. (ΟΡ:</t>
    </r>
    <r>
      <rPr>
        <b/>
        <u val="single"/>
        <sz val="10"/>
        <color indexed="10"/>
        <rFont val="Calibri"/>
        <family val="2"/>
      </rPr>
      <t>54"24 - 51,14</t>
    </r>
    <r>
      <rPr>
        <b/>
        <u val="single"/>
        <sz val="10"/>
        <rFont val="Calibri"/>
        <family val="2"/>
      </rPr>
      <t xml:space="preserve">) </t>
    </r>
  </si>
  <si>
    <r>
      <t>800 μ.   (ΟΡ:</t>
    </r>
    <r>
      <rPr>
        <b/>
        <u val="single"/>
        <sz val="10"/>
        <color indexed="10"/>
        <rFont val="Calibri"/>
        <family val="2"/>
      </rPr>
      <t>2'06"14 - 1,58,64</t>
    </r>
    <r>
      <rPr>
        <b/>
        <u val="single"/>
        <sz val="10"/>
        <rFont val="Calibri"/>
        <family val="2"/>
      </rPr>
      <t xml:space="preserve">) </t>
    </r>
  </si>
  <si>
    <r>
      <t>1500 μ.   (</t>
    </r>
    <r>
      <rPr>
        <b/>
        <u val="single"/>
        <sz val="10"/>
        <color indexed="10"/>
        <rFont val="Calibri"/>
        <family val="2"/>
      </rPr>
      <t xml:space="preserve">ΟΡ:4΄23"14 - 4,08,14 </t>
    </r>
    <r>
      <rPr>
        <b/>
        <u val="single"/>
        <sz val="10"/>
        <rFont val="Calibri"/>
        <family val="2"/>
      </rPr>
      <t xml:space="preserve">) </t>
    </r>
  </si>
  <si>
    <r>
      <t>5000 μ.   (</t>
    </r>
    <r>
      <rPr>
        <b/>
        <u val="single"/>
        <sz val="10"/>
        <color indexed="10"/>
        <rFont val="Calibri"/>
        <family val="2"/>
      </rPr>
      <t>ΟΡ:17'00"14 - 16,16,14</t>
    </r>
    <r>
      <rPr>
        <b/>
        <u val="single"/>
        <sz val="10"/>
        <rFont val="Calibri"/>
        <family val="2"/>
      </rPr>
      <t xml:space="preserve">) </t>
    </r>
  </si>
  <si>
    <r>
      <t>3000 μ. Φ.ΕΜΠ.  (</t>
    </r>
    <r>
      <rPr>
        <b/>
        <u val="single"/>
        <sz val="10"/>
        <color indexed="10"/>
        <rFont val="Calibri"/>
        <family val="2"/>
      </rPr>
      <t>ΟΡ:10'50"14 - 10,15,14</t>
    </r>
    <r>
      <rPr>
        <b/>
        <u val="single"/>
        <sz val="10"/>
        <rFont val="Calibri"/>
        <family val="2"/>
      </rPr>
      <t xml:space="preserve">) </t>
    </r>
  </si>
  <si>
    <r>
      <t>10000 μ. Βαδ. (</t>
    </r>
    <r>
      <rPr>
        <b/>
        <u val="single"/>
        <sz val="10"/>
        <color indexed="10"/>
        <rFont val="Calibri"/>
        <family val="2"/>
      </rPr>
      <t xml:space="preserve">ΟΡ:54 '00"14 - </t>
    </r>
    <r>
      <rPr>
        <b/>
        <u val="single"/>
        <sz val="10"/>
        <rFont val="Calibri"/>
        <family val="2"/>
      </rPr>
      <t xml:space="preserve">) </t>
    </r>
  </si>
  <si>
    <r>
      <t>110 μ. εμπ.  (</t>
    </r>
    <r>
      <rPr>
        <b/>
        <u val="single"/>
        <sz val="10"/>
        <color indexed="10"/>
        <rFont val="Calibri"/>
        <family val="2"/>
      </rPr>
      <t>ΟΡ:17"24 - 16,54</t>
    </r>
    <r>
      <rPr>
        <b/>
        <u val="single"/>
        <sz val="10"/>
        <rFont val="Calibri"/>
        <family val="2"/>
      </rPr>
      <t xml:space="preserve">) </t>
    </r>
  </si>
  <si>
    <r>
      <t>400 μ. εμπ.   (</t>
    </r>
    <r>
      <rPr>
        <b/>
        <u val="single"/>
        <sz val="10"/>
        <color indexed="10"/>
        <rFont val="Calibri"/>
        <family val="2"/>
      </rPr>
      <t>ΟΡ:1,02"74 -59,64</t>
    </r>
    <r>
      <rPr>
        <b/>
        <u val="single"/>
        <sz val="10"/>
        <rFont val="Calibri"/>
        <family val="2"/>
      </rPr>
      <t xml:space="preserve">) </t>
    </r>
  </si>
  <si>
    <r>
      <t>ΣΚΥΤΑΛΟΔΡΟΜΙΑ 4 Χ 100 μ.   (</t>
    </r>
    <r>
      <rPr>
        <b/>
        <u val="single"/>
        <sz val="10"/>
        <color indexed="10"/>
        <rFont val="Calibri"/>
        <family val="2"/>
      </rPr>
      <t xml:space="preserve">ΟΡ:46"44 - 44,44 </t>
    </r>
    <r>
      <rPr>
        <b/>
        <u val="single"/>
        <sz val="10"/>
        <rFont val="Calibri"/>
        <family val="2"/>
      </rPr>
      <t xml:space="preserve">) </t>
    </r>
  </si>
  <si>
    <r>
      <t>ΣΚΥΤΑΛΟΔΡΟΜΙΑ 4 Χ 400 μ.   (</t>
    </r>
    <r>
      <rPr>
        <b/>
        <u val="single"/>
        <sz val="10"/>
        <color indexed="10"/>
        <rFont val="Calibri"/>
        <family val="2"/>
      </rPr>
      <t>ΟΡ:3΄42"14" - 3,35,14</t>
    </r>
    <r>
      <rPr>
        <b/>
        <u val="single"/>
        <sz val="10"/>
        <rFont val="Calibri"/>
        <family val="2"/>
      </rPr>
      <t xml:space="preserve">) </t>
    </r>
  </si>
  <si>
    <r>
      <t xml:space="preserve">ΜΗΚΟΣ  </t>
    </r>
    <r>
      <rPr>
        <b/>
        <u val="single"/>
        <sz val="10"/>
        <color indexed="10"/>
        <rFont val="Calibri"/>
        <family val="2"/>
      </rPr>
      <t xml:space="preserve"> (ΟΡ:6,10 - 6,80) </t>
    </r>
  </si>
  <si>
    <r>
      <t xml:space="preserve">ΥΨΟΣ   </t>
    </r>
    <r>
      <rPr>
        <b/>
        <u val="single"/>
        <sz val="10"/>
        <color indexed="10"/>
        <rFont val="Calibri"/>
        <family val="2"/>
      </rPr>
      <t xml:space="preserve">(ΟΡ:1,80 -1,90 ) </t>
    </r>
  </si>
  <si>
    <r>
      <t xml:space="preserve">ΣΦΑΙΡΟΒΟΛΙΑ </t>
    </r>
    <r>
      <rPr>
        <b/>
        <u val="single"/>
        <sz val="10"/>
        <color indexed="10"/>
        <rFont val="Calibri"/>
        <family val="2"/>
      </rPr>
      <t xml:space="preserve"> (ΟΡ:11,50 - 13,00) </t>
    </r>
  </si>
  <si>
    <r>
      <t xml:space="preserve">ΔΙΣΚΟΒΟΛΙΑ  </t>
    </r>
    <r>
      <rPr>
        <b/>
        <u val="single"/>
        <sz val="10"/>
        <color indexed="10"/>
        <rFont val="Calibri"/>
        <family val="2"/>
      </rPr>
      <t xml:space="preserve">(ΟΡ:35,00 - 40,00) </t>
    </r>
  </si>
  <si>
    <r>
      <t xml:space="preserve">ΑΚΟΝΤΙΣΜΟΣ  </t>
    </r>
    <r>
      <rPr>
        <b/>
        <u val="single"/>
        <sz val="10"/>
        <color indexed="10"/>
        <rFont val="Calibri"/>
        <family val="2"/>
      </rPr>
      <t xml:space="preserve">(ΟΡ:44,00 - 52,00) 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</si>
</sst>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'Οχι&quot;"/>
    <numFmt numFmtId="175" formatCode="&quot;Αληθές&quot;;&quot;Αληθές&quot;;&quot;Ψευδές&quot;"/>
    <numFmt numFmtId="176" formatCode="&quot;Ενεργοποίηση&quot;;&quot;Ενεργοποίηση&quot;;&quot;Απενεργοποίηση&quot;"/>
    <numFmt numFmtId="177" formatCode="[$€-2]\ #,##0.00_);[Red]\([$€-2]\ #,##0.00\)"/>
    <numFmt numFmtId="178" formatCode="0.000"/>
  </numFmts>
  <fonts count="12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2"/>
      <name val="Calibri"/>
      <family val="2"/>
    </font>
    <font>
      <sz val="10"/>
      <name val="Arial Greek"/>
      <family val="0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alibri"/>
      <family val="2"/>
    </font>
    <font>
      <b/>
      <sz val="9"/>
      <name val="Arial Greek"/>
      <family val="2"/>
    </font>
    <font>
      <sz val="8"/>
      <name val="Arial Greek"/>
      <family val="2"/>
    </font>
    <font>
      <b/>
      <sz val="11"/>
      <name val="Arial Greek"/>
      <family val="2"/>
    </font>
    <font>
      <sz val="9"/>
      <name val="Arial Greek"/>
      <family val="2"/>
    </font>
    <font>
      <b/>
      <i/>
      <sz val="9"/>
      <name val="Arial Greek"/>
      <family val="2"/>
    </font>
    <font>
      <b/>
      <sz val="12"/>
      <name val="Arial Greek"/>
      <family val="2"/>
    </font>
    <font>
      <b/>
      <i/>
      <sz val="12"/>
      <name val="Arial Greek"/>
      <family val="2"/>
    </font>
    <font>
      <i/>
      <sz val="9"/>
      <name val="Arial Greek"/>
      <family val="2"/>
    </font>
    <font>
      <b/>
      <i/>
      <sz val="14"/>
      <name val="Arial Greek"/>
      <family val="2"/>
    </font>
    <font>
      <sz val="12"/>
      <name val="Arial Greek"/>
      <family val="0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name val="Arial Greek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name val="Arial"/>
      <family val="2"/>
    </font>
    <font>
      <sz val="8"/>
      <name val="Arial"/>
      <family val="0"/>
    </font>
    <font>
      <b/>
      <u val="single"/>
      <sz val="10"/>
      <name val="Calibri"/>
      <family val="2"/>
    </font>
    <font>
      <b/>
      <u val="single"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Calibri"/>
      <family val="2"/>
    </font>
    <font>
      <i/>
      <sz val="8"/>
      <color indexed="10"/>
      <name val="Arial Greek"/>
      <family val="2"/>
    </font>
    <font>
      <sz val="9"/>
      <color indexed="10"/>
      <name val="Arial Greek"/>
      <family val="2"/>
    </font>
    <font>
      <b/>
      <sz val="9"/>
      <color indexed="10"/>
      <name val="Arial Greek"/>
      <family val="2"/>
    </font>
    <font>
      <b/>
      <sz val="12"/>
      <color indexed="10"/>
      <name val="Arial Greek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63"/>
      <name val="Calibri"/>
      <family val="2"/>
    </font>
    <font>
      <b/>
      <u val="single"/>
      <sz val="11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u val="single"/>
      <sz val="10"/>
      <color indexed="8"/>
      <name val="Calibri"/>
      <family val="2"/>
    </font>
    <font>
      <u val="single"/>
      <sz val="10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8"/>
      <color rgb="FFFF0000"/>
      <name val="Arial Greek"/>
      <family val="2"/>
    </font>
    <font>
      <sz val="9"/>
      <color rgb="FFFF0000"/>
      <name val="Arial Greek"/>
      <family val="2"/>
    </font>
    <font>
      <b/>
      <sz val="9"/>
      <color rgb="FFFF0000"/>
      <name val="Arial Greek"/>
      <family val="2"/>
    </font>
    <font>
      <b/>
      <sz val="12"/>
      <color rgb="FFFF0000"/>
      <name val="Arial Greek"/>
      <family val="2"/>
    </font>
    <font>
      <sz val="12"/>
      <color theme="1"/>
      <name val="Arial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sz val="11"/>
      <color rgb="FF222222"/>
      <name val="Calibri"/>
      <family val="2"/>
    </font>
    <font>
      <sz val="11"/>
      <color rgb="FF333333"/>
      <name val="Calibri"/>
      <family val="2"/>
    </font>
    <font>
      <b/>
      <sz val="10"/>
      <color rgb="FF000000"/>
      <name val="Calibri"/>
      <family val="2"/>
    </font>
    <font>
      <b/>
      <u val="single"/>
      <sz val="10"/>
      <color rgb="FFFF0000"/>
      <name val="Calibri"/>
      <family val="2"/>
    </font>
    <font>
      <b/>
      <u val="single"/>
      <sz val="10"/>
      <color theme="1"/>
      <name val="Calibri"/>
      <family val="2"/>
    </font>
    <font>
      <u val="single"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</border>
    <border>
      <left style="thin">
        <color rgb="FFCCCCCC"/>
      </left>
      <right/>
      <top style="thin">
        <color rgb="FFCCCCCC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CCCCCC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medium"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DashDot"/>
      <right style="mediumDashDot"/>
      <top style="thick"/>
      <bottom>
        <color indexed="63"/>
      </bottom>
    </border>
    <border>
      <left style="slantDashDot"/>
      <right style="medium"/>
      <top style="thick"/>
      <bottom>
        <color indexed="63"/>
      </bottom>
    </border>
    <border>
      <left style="medium"/>
      <right style="slantDashDot"/>
      <top style="thick"/>
      <bottom>
        <color indexed="63"/>
      </bottom>
    </border>
    <border>
      <left style="double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slantDashDot"/>
      <right style="medium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>
        <color indexed="63"/>
      </bottom>
    </border>
    <border>
      <left style="medium"/>
      <right style="slantDashDot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>
        <color rgb="FFCCCCCC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CCCCCC"/>
      </left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CCCCCC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DashDot"/>
      <right style="mediumDashDot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slantDashDot"/>
      <right style="thin"/>
      <top>
        <color indexed="63"/>
      </top>
      <bottom>
        <color indexed="63"/>
      </bottom>
    </border>
    <border>
      <left style="slantDashDot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4" fillId="20" borderId="1" applyNumberFormat="0" applyAlignment="0" applyProtection="0"/>
    <xf numFmtId="0" fontId="85" fillId="21" borderId="2" applyNumberFormat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6" fillId="28" borderId="3" applyNumberFormat="0" applyAlignment="0" applyProtection="0"/>
    <xf numFmtId="0" fontId="87" fillId="0" borderId="0" applyNumberFormat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30" borderId="0" applyNumberFormat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 vertical="center"/>
      <protection/>
    </xf>
    <xf numFmtId="0" fontId="4" fillId="0" borderId="0">
      <alignment/>
      <protection/>
    </xf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93" fillId="31" borderId="0" applyNumberFormat="0" applyBorder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0" fontId="98" fillId="28" borderId="1" applyNumberFormat="0" applyAlignment="0" applyProtection="0"/>
  </cellStyleXfs>
  <cellXfs count="70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1" fillId="33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textRotation="90"/>
    </xf>
    <xf numFmtId="0" fontId="2" fillId="0" borderId="15" xfId="0" applyFont="1" applyBorder="1" applyAlignment="1">
      <alignment textRotation="90"/>
    </xf>
    <xf numFmtId="0" fontId="1" fillId="33" borderId="16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99" fillId="34" borderId="10" xfId="0" applyFont="1" applyFill="1" applyBorder="1" applyAlignment="1">
      <alignment horizontal="left" wrapText="1" readingOrder="1"/>
    </xf>
    <xf numFmtId="0" fontId="10" fillId="34" borderId="10" xfId="0" applyFont="1" applyFill="1" applyBorder="1" applyAlignment="1">
      <alignment horizontal="left" vertical="center"/>
    </xf>
    <xf numFmtId="2" fontId="6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34" borderId="10" xfId="56" applyFont="1" applyFill="1" applyBorder="1" applyAlignment="1">
      <alignment horizontal="left" vertical="center"/>
      <protection/>
    </xf>
    <xf numFmtId="0" fontId="100" fillId="34" borderId="10" xfId="56" applyFont="1" applyFill="1" applyBorder="1" applyAlignment="1">
      <alignment horizontal="left" vertical="center"/>
      <protection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center"/>
    </xf>
    <xf numFmtId="0" fontId="100" fillId="34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99" fillId="0" borderId="10" xfId="0" applyFont="1" applyBorder="1" applyAlignment="1">
      <alignment horizontal="left" wrapText="1" readingOrder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2" fontId="5" fillId="0" borderId="1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96" fillId="0" borderId="0" xfId="0" applyFont="1" applyAlignment="1">
      <alignment/>
    </xf>
    <xf numFmtId="2" fontId="0" fillId="0" borderId="0" xfId="0" applyNumberFormat="1" applyAlignment="1">
      <alignment/>
    </xf>
    <xf numFmtId="0" fontId="12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2" fillId="34" borderId="10" xfId="0" applyFont="1" applyFill="1" applyBorder="1" applyAlignment="1">
      <alignment vertical="center"/>
    </xf>
    <xf numFmtId="0" fontId="101" fillId="0" borderId="10" xfId="0" applyFont="1" applyBorder="1" applyAlignment="1">
      <alignment wrapText="1" readingOrder="1"/>
    </xf>
    <xf numFmtId="0" fontId="82" fillId="34" borderId="10" xfId="56" applyFont="1" applyFill="1" applyBorder="1" applyAlignment="1">
      <alignment vertical="center"/>
      <protection/>
    </xf>
    <xf numFmtId="0" fontId="12" fillId="34" borderId="10" xfId="56" applyFont="1" applyFill="1" applyBorder="1" applyAlignment="1">
      <alignment vertical="center"/>
      <protection/>
    </xf>
    <xf numFmtId="0" fontId="11" fillId="0" borderId="0" xfId="0" applyFont="1" applyAlignment="1">
      <alignment vertical="top" wrapText="1"/>
    </xf>
    <xf numFmtId="0" fontId="11" fillId="34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2" fontId="1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0" fillId="34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62" fillId="34" borderId="10" xfId="0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0" fontId="12" fillId="0" borderId="10" xfId="0" applyFont="1" applyBorder="1" applyAlignment="1">
      <alignment/>
    </xf>
    <xf numFmtId="0" fontId="102" fillId="0" borderId="10" xfId="0" applyFont="1" applyBorder="1" applyAlignment="1">
      <alignment horizontal="left" wrapText="1" readingOrder="1"/>
    </xf>
    <xf numFmtId="0" fontId="102" fillId="0" borderId="10" xfId="0" applyFont="1" applyBorder="1" applyAlignment="1">
      <alignment wrapText="1" readingOrder="1"/>
    </xf>
    <xf numFmtId="0" fontId="4" fillId="34" borderId="0" xfId="0" applyFont="1" applyFill="1" applyAlignment="1">
      <alignment horizontal="center" vertical="center"/>
    </xf>
    <xf numFmtId="0" fontId="103" fillId="34" borderId="10" xfId="56" applyFont="1" applyFill="1" applyBorder="1" applyAlignment="1">
      <alignment horizontal="left"/>
      <protection/>
    </xf>
    <xf numFmtId="0" fontId="0" fillId="34" borderId="0" xfId="0" applyFill="1" applyAlignment="1">
      <alignment horizontal="left"/>
    </xf>
    <xf numFmtId="0" fontId="0" fillId="34" borderId="0" xfId="0" applyFill="1" applyAlignment="1">
      <alignment horizontal="left" vertical="center"/>
    </xf>
    <xf numFmtId="0" fontId="9" fillId="34" borderId="0" xfId="0" applyFont="1" applyFill="1" applyAlignment="1">
      <alignment/>
    </xf>
    <xf numFmtId="178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2" fontId="8" fillId="0" borderId="10" xfId="0" applyNumberFormat="1" applyFont="1" applyBorder="1" applyAlignment="1">
      <alignment horizontal="center"/>
    </xf>
    <xf numFmtId="49" fontId="12" fillId="34" borderId="0" xfId="0" applyNumberFormat="1" applyFont="1" applyFill="1" applyAlignment="1">
      <alignment vertical="center"/>
    </xf>
    <xf numFmtId="0" fontId="12" fillId="34" borderId="10" xfId="0" applyFont="1" applyFill="1" applyBorder="1" applyAlignment="1">
      <alignment horizontal="left"/>
    </xf>
    <xf numFmtId="49" fontId="12" fillId="34" borderId="10" xfId="0" applyNumberFormat="1" applyFont="1" applyFill="1" applyBorder="1" applyAlignment="1">
      <alignment vertical="center"/>
    </xf>
    <xf numFmtId="0" fontId="10" fillId="0" borderId="10" xfId="33" applyFont="1" applyBorder="1">
      <alignment/>
      <protection/>
    </xf>
    <xf numFmtId="0" fontId="101" fillId="0" borderId="10" xfId="0" applyFont="1" applyBorder="1" applyAlignment="1">
      <alignment horizontal="left" wrapText="1" readingOrder="1"/>
    </xf>
    <xf numFmtId="2" fontId="11" fillId="0" borderId="10" xfId="0" applyNumberFormat="1" applyFont="1" applyBorder="1" applyAlignment="1">
      <alignment horizontal="left"/>
    </xf>
    <xf numFmtId="0" fontId="82" fillId="34" borderId="10" xfId="56" applyFont="1" applyFill="1" applyBorder="1" applyAlignment="1">
      <alignment horizontal="left"/>
      <protection/>
    </xf>
    <xf numFmtId="2" fontId="104" fillId="0" borderId="0" xfId="0" applyNumberFormat="1" applyFont="1" applyAlignment="1">
      <alignment horizontal="left"/>
    </xf>
    <xf numFmtId="0" fontId="10" fillId="0" borderId="0" xfId="33" applyFont="1">
      <alignment/>
      <protection/>
    </xf>
    <xf numFmtId="0" fontId="5" fillId="0" borderId="0" xfId="0" applyFont="1" applyAlignment="1">
      <alignment/>
    </xf>
    <xf numFmtId="0" fontId="10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4" fillId="0" borderId="0" xfId="0" applyFont="1" applyAlignment="1">
      <alignment/>
    </xf>
    <xf numFmtId="0" fontId="100" fillId="34" borderId="10" xfId="56" applyFont="1" applyFill="1" applyBorder="1" applyAlignment="1">
      <alignment horizontal="left"/>
      <protection/>
    </xf>
    <xf numFmtId="0" fontId="100" fillId="34" borderId="17" xfId="56" applyFont="1" applyFill="1" applyBorder="1" applyAlignment="1">
      <alignment horizontal="left"/>
      <protection/>
    </xf>
    <xf numFmtId="0" fontId="11" fillId="0" borderId="0" xfId="0" applyFont="1" applyAlignment="1">
      <alignment horizontal="left"/>
    </xf>
    <xf numFmtId="0" fontId="4" fillId="0" borderId="10" xfId="0" applyFont="1" applyBorder="1" applyAlignment="1">
      <alignment/>
    </xf>
    <xf numFmtId="2" fontId="12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102" fillId="0" borderId="18" xfId="0" applyFont="1" applyBorder="1" applyAlignment="1">
      <alignment horizontal="left" wrapText="1" readingOrder="1"/>
    </xf>
    <xf numFmtId="0" fontId="102" fillId="0" borderId="19" xfId="0" applyFont="1" applyBorder="1" applyAlignment="1">
      <alignment horizontal="left" wrapText="1" readingOrder="1"/>
    </xf>
    <xf numFmtId="0" fontId="102" fillId="0" borderId="20" xfId="0" applyFont="1" applyBorder="1" applyAlignment="1">
      <alignment horizontal="left" wrapText="1" readingOrder="1"/>
    </xf>
    <xf numFmtId="0" fontId="102" fillId="0" borderId="21" xfId="0" applyFont="1" applyBorder="1" applyAlignment="1">
      <alignment wrapText="1" readingOrder="1"/>
    </xf>
    <xf numFmtId="0" fontId="94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105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0" fontId="0" fillId="34" borderId="10" xfId="0" applyFill="1" applyBorder="1" applyAlignment="1">
      <alignment horizontal="left"/>
    </xf>
    <xf numFmtId="0" fontId="9" fillId="34" borderId="10" xfId="0" applyFont="1" applyFill="1" applyBorder="1" applyAlignment="1">
      <alignment/>
    </xf>
    <xf numFmtId="0" fontId="99" fillId="0" borderId="10" xfId="0" applyFont="1" applyBorder="1" applyAlignment="1">
      <alignment wrapText="1" readingOrder="1"/>
    </xf>
    <xf numFmtId="0" fontId="11" fillId="34" borderId="22" xfId="0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61" fillId="0" borderId="10" xfId="0" applyFont="1" applyBorder="1" applyAlignment="1">
      <alignment vertical="top" wrapText="1"/>
    </xf>
    <xf numFmtId="0" fontId="99" fillId="0" borderId="18" xfId="0" applyFont="1" applyBorder="1" applyAlignment="1">
      <alignment wrapText="1" readingOrder="1"/>
    </xf>
    <xf numFmtId="0" fontId="99" fillId="0" borderId="19" xfId="0" applyFont="1" applyBorder="1" applyAlignment="1">
      <alignment horizontal="left" wrapText="1" readingOrder="1"/>
    </xf>
    <xf numFmtId="0" fontId="11" fillId="0" borderId="10" xfId="0" applyFont="1" applyBorder="1" applyAlignment="1">
      <alignment vertical="top" wrapText="1"/>
    </xf>
    <xf numFmtId="0" fontId="10" fillId="34" borderId="0" xfId="0" applyFont="1" applyFill="1" applyAlignment="1">
      <alignment horizontal="left" vertical="center"/>
    </xf>
    <xf numFmtId="0" fontId="10" fillId="34" borderId="0" xfId="0" applyFont="1" applyFill="1" applyAlignment="1">
      <alignment vertical="center"/>
    </xf>
    <xf numFmtId="0" fontId="99" fillId="34" borderId="10" xfId="0" applyFont="1" applyFill="1" applyBorder="1" applyAlignment="1">
      <alignment wrapText="1" readingOrder="1"/>
    </xf>
    <xf numFmtId="2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wrapText="1"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vertical="center"/>
    </xf>
    <xf numFmtId="2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22" xfId="0" applyFont="1" applyBorder="1" applyAlignment="1">
      <alignment vertical="center"/>
    </xf>
    <xf numFmtId="0" fontId="12" fillId="0" borderId="10" xfId="0" applyFont="1" applyBorder="1" applyAlignment="1">
      <alignment wrapText="1"/>
    </xf>
    <xf numFmtId="0" fontId="11" fillId="34" borderId="10" xfId="0" applyFont="1" applyFill="1" applyBorder="1" applyAlignment="1">
      <alignment horizontal="left"/>
    </xf>
    <xf numFmtId="0" fontId="10" fillId="0" borderId="10" xfId="0" applyFont="1" applyBorder="1" applyAlignment="1">
      <alignment vertical="center"/>
    </xf>
    <xf numFmtId="0" fontId="10" fillId="0" borderId="0" xfId="38" applyFont="1" applyAlignment="1">
      <alignment horizontal="left" wrapText="1"/>
      <protection/>
    </xf>
    <xf numFmtId="2" fontId="10" fillId="0" borderId="0" xfId="38" applyNumberFormat="1" applyFont="1" applyAlignment="1">
      <alignment horizontal="center" wrapText="1"/>
      <protection/>
    </xf>
    <xf numFmtId="0" fontId="11" fillId="34" borderId="22" xfId="56" applyFont="1" applyFill="1" applyBorder="1" applyAlignment="1">
      <alignment vertical="center"/>
      <protection/>
    </xf>
    <xf numFmtId="0" fontId="10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1" fillId="34" borderId="22" xfId="0" applyFont="1" applyFill="1" applyBorder="1" applyAlignment="1">
      <alignment/>
    </xf>
    <xf numFmtId="2" fontId="13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1" fillId="34" borderId="18" xfId="0" applyFont="1" applyFill="1" applyBorder="1" applyAlignment="1">
      <alignment horizontal="left"/>
    </xf>
    <xf numFmtId="0" fontId="4" fillId="0" borderId="0" xfId="57">
      <alignment/>
      <protection/>
    </xf>
    <xf numFmtId="0" fontId="0" fillId="34" borderId="0" xfId="0" applyFill="1" applyAlignment="1">
      <alignment/>
    </xf>
    <xf numFmtId="0" fontId="12" fillId="34" borderId="0" xfId="57" applyFont="1" applyFill="1">
      <alignment/>
      <protection/>
    </xf>
    <xf numFmtId="0" fontId="4" fillId="34" borderId="0" xfId="57" applyFill="1">
      <alignment/>
      <protection/>
    </xf>
    <xf numFmtId="0" fontId="14" fillId="0" borderId="0" xfId="0" applyFont="1" applyAlignment="1">
      <alignment horizontal="left"/>
    </xf>
    <xf numFmtId="0" fontId="4" fillId="34" borderId="0" xfId="59" applyFill="1">
      <alignment/>
      <protection/>
    </xf>
    <xf numFmtId="0" fontId="82" fillId="34" borderId="0" xfId="57" applyFont="1" applyFill="1">
      <alignment/>
      <protection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06" fillId="0" borderId="0" xfId="0" applyFont="1" applyAlignment="1">
      <alignment horizontal="center" vertical="center"/>
    </xf>
    <xf numFmtId="0" fontId="103" fillId="0" borderId="0" xfId="0" applyFont="1" applyAlignment="1">
      <alignment horizontal="center"/>
    </xf>
    <xf numFmtId="0" fontId="16" fillId="35" borderId="23" xfId="34" applyFont="1" applyFill="1" applyBorder="1" applyAlignment="1">
      <alignment horizontal="center" vertical="center" wrapText="1"/>
      <protection/>
    </xf>
    <xf numFmtId="0" fontId="16" fillId="35" borderId="23" xfId="34" applyFont="1" applyFill="1" applyBorder="1" applyAlignment="1">
      <alignment horizontal="center" vertical="center"/>
      <protection/>
    </xf>
    <xf numFmtId="14" fontId="16" fillId="35" borderId="23" xfId="34" applyNumberFormat="1" applyFont="1" applyFill="1" applyBorder="1" applyAlignment="1">
      <alignment horizontal="center" vertical="center" wrapText="1"/>
      <protection/>
    </xf>
    <xf numFmtId="0" fontId="16" fillId="36" borderId="23" xfId="35" applyFont="1" applyFill="1" applyBorder="1" applyAlignment="1">
      <alignment horizontal="center" vertical="center" shrinkToFit="1"/>
      <protection/>
    </xf>
    <xf numFmtId="0" fontId="8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17" fillId="37" borderId="0" xfId="0" applyFont="1" applyFill="1" applyAlignment="1">
      <alignment horizontal="left"/>
    </xf>
    <xf numFmtId="0" fontId="12" fillId="37" borderId="0" xfId="0" applyFont="1" applyFill="1" applyAlignment="1">
      <alignment horizontal="left"/>
    </xf>
    <xf numFmtId="0" fontId="10" fillId="37" borderId="22" xfId="0" applyFont="1" applyFill="1" applyBorder="1" applyAlignment="1">
      <alignment horizontal="left" vertical="center"/>
    </xf>
    <xf numFmtId="0" fontId="100" fillId="37" borderId="22" xfId="56" applyFont="1" applyFill="1" applyBorder="1" applyAlignment="1">
      <alignment horizontal="left" vertical="center"/>
      <protection/>
    </xf>
    <xf numFmtId="0" fontId="100" fillId="37" borderId="22" xfId="56" applyFont="1" applyFill="1" applyBorder="1" applyAlignment="1">
      <alignment horizontal="left"/>
      <protection/>
    </xf>
    <xf numFmtId="0" fontId="16" fillId="35" borderId="24" xfId="34" applyFont="1" applyFill="1" applyBorder="1" applyAlignment="1">
      <alignment horizontal="center" vertical="center" wrapText="1"/>
      <protection/>
    </xf>
    <xf numFmtId="0" fontId="16" fillId="35" borderId="24" xfId="34" applyFont="1" applyFill="1" applyBorder="1" applyAlignment="1">
      <alignment horizontal="center" vertical="center"/>
      <protection/>
    </xf>
    <xf numFmtId="14" fontId="16" fillId="35" borderId="24" xfId="34" applyNumberFormat="1" applyFont="1" applyFill="1" applyBorder="1" applyAlignment="1">
      <alignment horizontal="center" vertical="center" wrapText="1"/>
      <protection/>
    </xf>
    <xf numFmtId="0" fontId="8" fillId="37" borderId="10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left" vertical="center"/>
    </xf>
    <xf numFmtId="0" fontId="107" fillId="37" borderId="22" xfId="56" applyFont="1" applyFill="1" applyBorder="1" applyAlignment="1">
      <alignment horizontal="left"/>
      <protection/>
    </xf>
    <xf numFmtId="0" fontId="12" fillId="37" borderId="10" xfId="0" applyFont="1" applyFill="1" applyBorder="1" applyAlignment="1">
      <alignment/>
    </xf>
    <xf numFmtId="0" fontId="12" fillId="37" borderId="0" xfId="0" applyFont="1" applyFill="1" applyAlignment="1">
      <alignment/>
    </xf>
    <xf numFmtId="0" fontId="61" fillId="37" borderId="0" xfId="0" applyFont="1" applyFill="1" applyAlignment="1">
      <alignment horizontal="center"/>
    </xf>
    <xf numFmtId="0" fontId="16" fillId="35" borderId="25" xfId="34" applyFont="1" applyFill="1" applyBorder="1" applyAlignment="1">
      <alignment horizontal="center" vertical="center" wrapText="1"/>
      <protection/>
    </xf>
    <xf numFmtId="0" fontId="16" fillId="35" borderId="25" xfId="34" applyFont="1" applyFill="1" applyBorder="1" applyAlignment="1">
      <alignment horizontal="center" vertical="center"/>
      <protection/>
    </xf>
    <xf numFmtId="14" fontId="16" fillId="35" borderId="25" xfId="34" applyNumberFormat="1" applyFont="1" applyFill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/>
    </xf>
    <xf numFmtId="0" fontId="9" fillId="0" borderId="0" xfId="55">
      <alignment/>
      <protection/>
    </xf>
    <xf numFmtId="0" fontId="9" fillId="0" borderId="0" xfId="55" applyBorder="1">
      <alignment/>
      <protection/>
    </xf>
    <xf numFmtId="0" fontId="9" fillId="0" borderId="26" xfId="55" applyBorder="1">
      <alignment/>
      <protection/>
    </xf>
    <xf numFmtId="0" fontId="9" fillId="0" borderId="27" xfId="55" applyBorder="1">
      <alignment/>
      <protection/>
    </xf>
    <xf numFmtId="0" fontId="9" fillId="0" borderId="28" xfId="55" applyBorder="1">
      <alignment/>
      <protection/>
    </xf>
    <xf numFmtId="0" fontId="9" fillId="0" borderId="29" xfId="55" applyBorder="1">
      <alignment/>
      <protection/>
    </xf>
    <xf numFmtId="0" fontId="9" fillId="0" borderId="27" xfId="55" applyBorder="1" applyAlignment="1">
      <alignment horizontal="center"/>
      <protection/>
    </xf>
    <xf numFmtId="0" fontId="18" fillId="0" borderId="30" xfId="55" applyFont="1" applyBorder="1" applyAlignment="1">
      <alignment horizontal="center"/>
      <protection/>
    </xf>
    <xf numFmtId="0" fontId="18" fillId="0" borderId="31" xfId="55" applyFont="1" applyBorder="1" applyAlignment="1">
      <alignment horizontal="center"/>
      <protection/>
    </xf>
    <xf numFmtId="0" fontId="21" fillId="0" borderId="30" xfId="55" applyFont="1" applyBorder="1" applyAlignment="1">
      <alignment horizontal="center"/>
      <protection/>
    </xf>
    <xf numFmtId="0" fontId="22" fillId="0" borderId="32" xfId="55" applyFont="1" applyBorder="1" applyAlignment="1">
      <alignment horizontal="center"/>
      <protection/>
    </xf>
    <xf numFmtId="0" fontId="21" fillId="0" borderId="33" xfId="55" applyFont="1" applyBorder="1" applyAlignment="1">
      <alignment horizontal="center"/>
      <protection/>
    </xf>
    <xf numFmtId="0" fontId="25" fillId="0" borderId="34" xfId="55" applyFont="1" applyBorder="1" applyAlignment="1">
      <alignment horizontal="center"/>
      <protection/>
    </xf>
    <xf numFmtId="0" fontId="108" fillId="0" borderId="35" xfId="55" applyFont="1" applyBorder="1" applyAlignment="1">
      <alignment horizontal="center"/>
      <protection/>
    </xf>
    <xf numFmtId="0" fontId="109" fillId="0" borderId="30" xfId="55" applyFont="1" applyBorder="1" applyAlignment="1">
      <alignment horizontal="center"/>
      <protection/>
    </xf>
    <xf numFmtId="0" fontId="110" fillId="0" borderId="35" xfId="55" applyFont="1" applyBorder="1" applyAlignment="1">
      <alignment horizontal="center"/>
      <protection/>
    </xf>
    <xf numFmtId="0" fontId="111" fillId="0" borderId="36" xfId="55" applyFont="1" applyBorder="1" applyAlignment="1">
      <alignment horizontal="center"/>
      <protection/>
    </xf>
    <xf numFmtId="0" fontId="111" fillId="0" borderId="37" xfId="55" applyFont="1" applyBorder="1" applyAlignment="1">
      <alignment horizontal="center"/>
      <protection/>
    </xf>
    <xf numFmtId="0" fontId="23" fillId="0" borderId="38" xfId="55" applyFont="1" applyBorder="1" applyAlignment="1">
      <alignment horizontal="center"/>
      <protection/>
    </xf>
    <xf numFmtId="0" fontId="23" fillId="0" borderId="37" xfId="55" applyFont="1" applyBorder="1" applyAlignment="1">
      <alignment horizontal="center"/>
      <protection/>
    </xf>
    <xf numFmtId="0" fontId="22" fillId="0" borderId="39" xfId="55" applyFont="1" applyBorder="1" applyAlignment="1">
      <alignment horizontal="center"/>
      <protection/>
    </xf>
    <xf numFmtId="0" fontId="18" fillId="0" borderId="40" xfId="55" applyFont="1" applyBorder="1" applyAlignment="1">
      <alignment horizontal="center"/>
      <protection/>
    </xf>
    <xf numFmtId="0" fontId="24" fillId="0" borderId="10" xfId="55" applyFont="1" applyBorder="1" applyAlignment="1">
      <alignment horizontal="center" vertical="center"/>
      <protection/>
    </xf>
    <xf numFmtId="0" fontId="111" fillId="0" borderId="10" xfId="55" applyFont="1" applyBorder="1" applyAlignment="1">
      <alignment horizontal="center"/>
      <protection/>
    </xf>
    <xf numFmtId="0" fontId="19" fillId="0" borderId="41" xfId="55" applyFont="1" applyBorder="1" applyAlignment="1">
      <alignment horizontal="center"/>
      <protection/>
    </xf>
    <xf numFmtId="0" fontId="9" fillId="0" borderId="42" xfId="55" applyFont="1" applyBorder="1" applyAlignment="1">
      <alignment horizontal="center" vertical="center"/>
      <protection/>
    </xf>
    <xf numFmtId="0" fontId="9" fillId="0" borderId="37" xfId="55" applyBorder="1" applyAlignment="1">
      <alignment horizontal="center"/>
      <protection/>
    </xf>
    <xf numFmtId="0" fontId="9" fillId="0" borderId="43" xfId="55" applyBorder="1" applyAlignment="1">
      <alignment horizontal="center"/>
      <protection/>
    </xf>
    <xf numFmtId="0" fontId="20" fillId="0" borderId="10" xfId="55" applyFont="1" applyBorder="1" applyAlignment="1">
      <alignment horizontal="left" vertical="center"/>
      <protection/>
    </xf>
    <xf numFmtId="0" fontId="112" fillId="0" borderId="0" xfId="0" applyFont="1" applyAlignment="1">
      <alignment vertical="center"/>
    </xf>
    <xf numFmtId="0" fontId="113" fillId="0" borderId="0" xfId="0" applyFont="1" applyAlignment="1">
      <alignment horizontal="center" vertical="center"/>
    </xf>
    <xf numFmtId="0" fontId="114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2" fontId="4" fillId="38" borderId="44" xfId="0" applyNumberFormat="1" applyFont="1" applyFill="1" applyBorder="1" applyAlignment="1">
      <alignment vertical="center" wrapText="1"/>
    </xf>
    <xf numFmtId="2" fontId="29" fillId="38" borderId="44" xfId="0" applyNumberFormat="1" applyFont="1" applyFill="1" applyBorder="1" applyAlignment="1">
      <alignment horizontal="center" vertical="center" wrapText="1"/>
    </xf>
    <xf numFmtId="2" fontId="28" fillId="38" borderId="44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vertical="center" wrapText="1"/>
    </xf>
    <xf numFmtId="2" fontId="0" fillId="0" borderId="10" xfId="0" applyNumberFormat="1" applyBorder="1" applyAlignment="1">
      <alignment horizontal="center"/>
    </xf>
    <xf numFmtId="8" fontId="5" fillId="0" borderId="10" xfId="0" applyNumberFormat="1" applyFont="1" applyBorder="1" applyAlignment="1">
      <alignment horizontal="center"/>
    </xf>
    <xf numFmtId="0" fontId="0" fillId="39" borderId="10" xfId="0" applyFill="1" applyBorder="1" applyAlignment="1">
      <alignment/>
    </xf>
    <xf numFmtId="0" fontId="0" fillId="39" borderId="10" xfId="0" applyFill="1" applyBorder="1" applyAlignment="1">
      <alignment horizontal="center"/>
    </xf>
    <xf numFmtId="2" fontId="0" fillId="39" borderId="10" xfId="0" applyNumberFormat="1" applyFill="1" applyBorder="1" applyAlignment="1">
      <alignment horizontal="center"/>
    </xf>
    <xf numFmtId="8" fontId="5" fillId="39" borderId="10" xfId="0" applyNumberFormat="1" applyFont="1" applyFill="1" applyBorder="1" applyAlignment="1">
      <alignment horizontal="center"/>
    </xf>
    <xf numFmtId="0" fontId="30" fillId="38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7" fillId="38" borderId="10" xfId="0" applyFont="1" applyFill="1" applyBorder="1" applyAlignment="1">
      <alignment/>
    </xf>
    <xf numFmtId="0" fontId="5" fillId="38" borderId="10" xfId="0" applyFon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2" fontId="5" fillId="40" borderId="10" xfId="0" applyNumberFormat="1" applyFont="1" applyFill="1" applyBorder="1" applyAlignment="1">
      <alignment horizontal="center"/>
    </xf>
    <xf numFmtId="2" fontId="5" fillId="39" borderId="10" xfId="0" applyNumberFormat="1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wrapText="1"/>
    </xf>
    <xf numFmtId="0" fontId="38" fillId="0" borderId="46" xfId="0" applyFont="1" applyBorder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31" fillId="0" borderId="46" xfId="0" applyFont="1" applyBorder="1" applyAlignment="1">
      <alignment/>
    </xf>
    <xf numFmtId="0" fontId="41" fillId="0" borderId="10" xfId="0" applyFont="1" applyBorder="1" applyAlignment="1">
      <alignment/>
    </xf>
    <xf numFmtId="0" fontId="31" fillId="0" borderId="10" xfId="0" applyFont="1" applyBorder="1" applyAlignment="1">
      <alignment horizontal="right"/>
    </xf>
    <xf numFmtId="0" fontId="36" fillId="0" borderId="10" xfId="0" applyFont="1" applyBorder="1" applyAlignment="1">
      <alignment/>
    </xf>
    <xf numFmtId="0" fontId="36" fillId="0" borderId="46" xfId="0" applyFont="1" applyBorder="1" applyAlignment="1">
      <alignment/>
    </xf>
    <xf numFmtId="0" fontId="2" fillId="0" borderId="13" xfId="0" applyFont="1" applyBorder="1" applyAlignment="1">
      <alignment/>
    </xf>
    <xf numFmtId="0" fontId="115" fillId="41" borderId="10" xfId="55" applyFont="1" applyFill="1" applyBorder="1" applyAlignment="1">
      <alignment horizontal="center"/>
      <protection/>
    </xf>
    <xf numFmtId="0" fontId="9" fillId="41" borderId="10" xfId="55" applyFill="1" applyBorder="1">
      <alignment/>
      <protection/>
    </xf>
    <xf numFmtId="0" fontId="103" fillId="34" borderId="10" xfId="55" applyFont="1" applyFill="1" applyBorder="1">
      <alignment/>
      <protection/>
    </xf>
    <xf numFmtId="0" fontId="9" fillId="8" borderId="10" xfId="55" applyFill="1" applyBorder="1">
      <alignment/>
      <protection/>
    </xf>
    <xf numFmtId="0" fontId="9" fillId="13" borderId="10" xfId="55" applyFill="1" applyBorder="1">
      <alignment/>
      <protection/>
    </xf>
    <xf numFmtId="0" fontId="9" fillId="2" borderId="10" xfId="55" applyFill="1" applyBorder="1">
      <alignment/>
      <protection/>
    </xf>
    <xf numFmtId="0" fontId="9" fillId="10" borderId="10" xfId="55" applyFill="1" applyBorder="1">
      <alignment/>
      <protection/>
    </xf>
    <xf numFmtId="0" fontId="115" fillId="10" borderId="10" xfId="55" applyFont="1" applyFill="1" applyBorder="1" applyAlignment="1">
      <alignment horizontal="center"/>
      <protection/>
    </xf>
    <xf numFmtId="0" fontId="9" fillId="3" borderId="10" xfId="55" applyFill="1" applyBorder="1">
      <alignment/>
      <protection/>
    </xf>
    <xf numFmtId="0" fontId="9" fillId="16" borderId="10" xfId="55" applyFill="1" applyBorder="1">
      <alignment/>
      <protection/>
    </xf>
    <xf numFmtId="0" fontId="9" fillId="42" borderId="10" xfId="55" applyFill="1" applyBorder="1">
      <alignment/>
      <protection/>
    </xf>
    <xf numFmtId="0" fontId="0" fillId="5" borderId="10" xfId="0" applyFill="1" applyBorder="1" applyAlignment="1">
      <alignment/>
    </xf>
    <xf numFmtId="0" fontId="8" fillId="0" borderId="0" xfId="0" applyFont="1" applyAlignment="1">
      <alignment horizontal="center"/>
    </xf>
    <xf numFmtId="0" fontId="100" fillId="0" borderId="10" xfId="57" applyFont="1" applyBorder="1" applyAlignment="1">
      <alignment horizontal="left" vertical="center"/>
      <protection/>
    </xf>
    <xf numFmtId="0" fontId="100" fillId="0" borderId="10" xfId="0" applyFont="1" applyBorder="1" applyAlignment="1">
      <alignment horizontal="left" vertical="center"/>
    </xf>
    <xf numFmtId="0" fontId="100" fillId="0" borderId="47" xfId="0" applyFont="1" applyBorder="1" applyAlignment="1">
      <alignment horizontal="left" vertical="center"/>
    </xf>
    <xf numFmtId="0" fontId="100" fillId="0" borderId="10" xfId="0" applyFont="1" applyBorder="1" applyAlignment="1">
      <alignment horizontal="left"/>
    </xf>
    <xf numFmtId="3" fontId="11" fillId="0" borderId="10" xfId="57" applyNumberFormat="1" applyFont="1" applyBorder="1" applyAlignment="1">
      <alignment horizontal="left"/>
      <protection/>
    </xf>
    <xf numFmtId="0" fontId="82" fillId="0" borderId="10" xfId="57" applyFont="1" applyBorder="1" applyAlignment="1">
      <alignment horizontal="left" vertical="center"/>
      <protection/>
    </xf>
    <xf numFmtId="3" fontId="11" fillId="0" borderId="47" xfId="57" applyNumberFormat="1" applyFont="1" applyBorder="1" applyAlignment="1">
      <alignment horizontal="left"/>
      <protection/>
    </xf>
    <xf numFmtId="0" fontId="62" fillId="34" borderId="10" xfId="0" applyFont="1" applyFill="1" applyBorder="1" applyAlignment="1">
      <alignment vertical="center" wrapText="1"/>
    </xf>
    <xf numFmtId="0" fontId="100" fillId="0" borderId="10" xfId="57" applyFont="1" applyBorder="1" applyAlignment="1">
      <alignment vertical="center"/>
      <protection/>
    </xf>
    <xf numFmtId="0" fontId="100" fillId="0" borderId="44" xfId="57" applyFont="1" applyBorder="1" applyAlignment="1">
      <alignment vertical="center"/>
      <protection/>
    </xf>
    <xf numFmtId="0" fontId="100" fillId="0" borderId="47" xfId="57" applyFont="1" applyBorder="1" applyAlignment="1">
      <alignment vertical="center"/>
      <protection/>
    </xf>
    <xf numFmtId="0" fontId="100" fillId="0" borderId="10" xfId="0" applyFont="1" applyBorder="1" applyAlignment="1">
      <alignment vertical="center"/>
    </xf>
    <xf numFmtId="0" fontId="10" fillId="40" borderId="10" xfId="57" applyFont="1" applyFill="1" applyBorder="1">
      <alignment/>
      <protection/>
    </xf>
    <xf numFmtId="0" fontId="11" fillId="0" borderId="10" xfId="57" applyFont="1" applyBorder="1" applyAlignment="1">
      <alignment vertical="center" shrinkToFit="1"/>
      <protection/>
    </xf>
    <xf numFmtId="3" fontId="11" fillId="0" borderId="10" xfId="57" applyNumberFormat="1" applyFont="1" applyBorder="1">
      <alignment/>
      <protection/>
    </xf>
    <xf numFmtId="0" fontId="11" fillId="0" borderId="10" xfId="0" applyFont="1" applyBorder="1" applyAlignment="1">
      <alignment vertical="center"/>
    </xf>
    <xf numFmtId="0" fontId="11" fillId="0" borderId="10" xfId="57" applyFont="1" applyBorder="1" applyAlignment="1">
      <alignment vertical="center"/>
      <protection/>
    </xf>
    <xf numFmtId="0" fontId="11" fillId="0" borderId="10" xfId="0" applyFont="1" applyBorder="1" applyAlignment="1">
      <alignment/>
    </xf>
    <xf numFmtId="0" fontId="11" fillId="0" borderId="10" xfId="57" applyFont="1" applyBorder="1">
      <alignment/>
      <protection/>
    </xf>
    <xf numFmtId="0" fontId="100" fillId="0" borderId="10" xfId="57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left" wrapText="1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0" borderId="44" xfId="0" applyFont="1" applyBorder="1" applyAlignment="1">
      <alignment/>
    </xf>
    <xf numFmtId="0" fontId="103" fillId="34" borderId="44" xfId="56" applyFont="1" applyFill="1" applyBorder="1" applyAlignment="1">
      <alignment horizontal="left"/>
      <protection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left"/>
    </xf>
    <xf numFmtId="0" fontId="82" fillId="0" borderId="10" xfId="0" applyFont="1" applyBorder="1" applyAlignment="1">
      <alignment vertical="center"/>
    </xf>
    <xf numFmtId="0" fontId="116" fillId="0" borderId="10" xfId="0" applyFont="1" applyBorder="1" applyAlignment="1">
      <alignment vertical="center"/>
    </xf>
    <xf numFmtId="0" fontId="117" fillId="0" borderId="10" xfId="0" applyFont="1" applyBorder="1" applyAlignment="1">
      <alignment vertical="center"/>
    </xf>
    <xf numFmtId="0" fontId="8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100" fillId="0" borderId="44" xfId="0" applyFont="1" applyBorder="1" applyAlignment="1">
      <alignment vertical="center"/>
    </xf>
    <xf numFmtId="0" fontId="100" fillId="0" borderId="47" xfId="0" applyFont="1" applyBorder="1" applyAlignment="1">
      <alignment vertical="center"/>
    </xf>
    <xf numFmtId="0" fontId="82" fillId="0" borderId="10" xfId="57" applyFont="1" applyBorder="1" applyAlignment="1">
      <alignment horizontal="left"/>
      <protection/>
    </xf>
    <xf numFmtId="0" fontId="103" fillId="34" borderId="48" xfId="56" applyFont="1" applyFill="1" applyBorder="1" applyAlignment="1">
      <alignment horizontal="left"/>
      <protection/>
    </xf>
    <xf numFmtId="0" fontId="62" fillId="34" borderId="48" xfId="56" applyFont="1" applyFill="1" applyBorder="1">
      <alignment/>
      <protection/>
    </xf>
    <xf numFmtId="0" fontId="17" fillId="0" borderId="10" xfId="0" applyFont="1" applyBorder="1" applyAlignment="1">
      <alignment horizontal="center" vertical="center"/>
    </xf>
    <xf numFmtId="0" fontId="11" fillId="0" borderId="10" xfId="36" applyFont="1" applyBorder="1" applyAlignment="1">
      <alignment horizontal="left" vertical="center"/>
      <protection/>
    </xf>
    <xf numFmtId="0" fontId="11" fillId="0" borderId="10" xfId="36" applyFont="1" applyBorder="1" applyAlignment="1">
      <alignment vertical="center"/>
      <protection/>
    </xf>
    <xf numFmtId="0" fontId="4" fillId="0" borderId="10" xfId="57" applyBorder="1">
      <alignment/>
      <protection/>
    </xf>
    <xf numFmtId="0" fontId="10" fillId="0" borderId="10" xfId="57" applyFont="1" applyBorder="1" applyAlignment="1">
      <alignment horizontal="left"/>
      <protection/>
    </xf>
    <xf numFmtId="0" fontId="96" fillId="34" borderId="10" xfId="0" applyFont="1" applyFill="1" applyBorder="1" applyAlignment="1">
      <alignment/>
    </xf>
    <xf numFmtId="0" fontId="0" fillId="34" borderId="10" xfId="57" applyFont="1" applyFill="1" applyBorder="1">
      <alignment/>
      <protection/>
    </xf>
    <xf numFmtId="0" fontId="4" fillId="34" borderId="10" xfId="57" applyFill="1" applyBorder="1">
      <alignment/>
      <protection/>
    </xf>
    <xf numFmtId="0" fontId="8" fillId="0" borderId="0" xfId="0" applyFont="1" applyAlignment="1">
      <alignment horizontal="center"/>
    </xf>
    <xf numFmtId="0" fontId="100" fillId="0" borderId="0" xfId="57" applyFont="1" applyFill="1" applyBorder="1" applyAlignment="1">
      <alignment vertical="center"/>
      <protection/>
    </xf>
    <xf numFmtId="0" fontId="0" fillId="34" borderId="19" xfId="0" applyFill="1" applyBorder="1" applyAlignment="1">
      <alignment/>
    </xf>
    <xf numFmtId="0" fontId="100" fillId="0" borderId="0" xfId="0" applyFont="1" applyBorder="1" applyAlignment="1">
      <alignment vertical="center"/>
    </xf>
    <xf numFmtId="0" fontId="61" fillId="0" borderId="0" xfId="0" applyNumberFormat="1" applyFont="1" applyAlignment="1">
      <alignment horizontal="center"/>
    </xf>
    <xf numFmtId="0" fontId="99" fillId="0" borderId="0" xfId="0" applyNumberFormat="1" applyFont="1" applyBorder="1" applyAlignment="1">
      <alignment horizontal="left" wrapText="1" readingOrder="1"/>
    </xf>
    <xf numFmtId="0" fontId="100" fillId="0" borderId="10" xfId="57" applyNumberFormat="1" applyFont="1" applyBorder="1" applyAlignment="1">
      <alignment vertical="center"/>
      <protection/>
    </xf>
    <xf numFmtId="0" fontId="11" fillId="0" borderId="10" xfId="57" applyNumberFormat="1" applyFont="1" applyBorder="1" applyAlignment="1">
      <alignment vertical="center"/>
      <protection/>
    </xf>
    <xf numFmtId="0" fontId="11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00" fillId="0" borderId="10" xfId="0" applyNumberFormat="1" applyFont="1" applyBorder="1" applyAlignment="1">
      <alignment vertical="center"/>
    </xf>
    <xf numFmtId="0" fontId="100" fillId="0" borderId="47" xfId="0" applyNumberFormat="1" applyFont="1" applyBorder="1" applyAlignment="1">
      <alignment vertical="center"/>
    </xf>
    <xf numFmtId="0" fontId="11" fillId="0" borderId="10" xfId="57" applyNumberFormat="1" applyFont="1" applyBorder="1" applyAlignment="1">
      <alignment/>
      <protection/>
    </xf>
    <xf numFmtId="0" fontId="4" fillId="0" borderId="10" xfId="0" applyNumberFormat="1" applyFont="1" applyBorder="1" applyAlignment="1">
      <alignment horizontal="center" vertical="center"/>
    </xf>
    <xf numFmtId="0" fontId="10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0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0" fillId="0" borderId="44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100" fillId="0" borderId="0" xfId="0" applyFont="1" applyFill="1" applyBorder="1" applyAlignment="1">
      <alignment vertical="center"/>
    </xf>
    <xf numFmtId="0" fontId="82" fillId="0" borderId="49" xfId="0" applyFont="1" applyBorder="1" applyAlignment="1">
      <alignment vertical="center"/>
    </xf>
    <xf numFmtId="0" fontId="82" fillId="0" borderId="50" xfId="0" applyFont="1" applyBorder="1" applyAlignment="1">
      <alignment vertical="center"/>
    </xf>
    <xf numFmtId="0" fontId="82" fillId="39" borderId="50" xfId="0" applyFont="1" applyFill="1" applyBorder="1" applyAlignment="1">
      <alignment vertical="center"/>
    </xf>
    <xf numFmtId="0" fontId="82" fillId="0" borderId="51" xfId="0" applyFont="1" applyBorder="1" applyAlignment="1">
      <alignment vertical="center"/>
    </xf>
    <xf numFmtId="0" fontId="12" fillId="34" borderId="52" xfId="0" applyFont="1" applyFill="1" applyBorder="1" applyAlignment="1">
      <alignment vertical="center" wrapText="1"/>
    </xf>
    <xf numFmtId="0" fontId="12" fillId="34" borderId="53" xfId="0" applyFont="1" applyFill="1" applyBorder="1" applyAlignment="1">
      <alignment vertical="center" wrapText="1"/>
    </xf>
    <xf numFmtId="0" fontId="82" fillId="34" borderId="53" xfId="0" applyFont="1" applyFill="1" applyBorder="1" applyAlignment="1">
      <alignment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2" fillId="0" borderId="53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12" fillId="0" borderId="54" xfId="0" applyFont="1" applyBorder="1" applyAlignment="1">
      <alignment wrapText="1"/>
    </xf>
    <xf numFmtId="0" fontId="12" fillId="0" borderId="44" xfId="0" applyFont="1" applyBorder="1" applyAlignment="1">
      <alignment wrapText="1"/>
    </xf>
    <xf numFmtId="49" fontId="12" fillId="0" borderId="44" xfId="0" applyNumberFormat="1" applyFont="1" applyBorder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12" fillId="0" borderId="51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12" fillId="0" borderId="52" xfId="0" applyFont="1" applyBorder="1" applyAlignment="1">
      <alignment horizontal="left"/>
    </xf>
    <xf numFmtId="0" fontId="12" fillId="0" borderId="53" xfId="0" applyFont="1" applyBorder="1" applyAlignment="1">
      <alignment/>
    </xf>
    <xf numFmtId="49" fontId="12" fillId="0" borderId="53" xfId="0" applyNumberFormat="1" applyFont="1" applyBorder="1" applyAlignment="1">
      <alignment horizontal="center"/>
    </xf>
    <xf numFmtId="0" fontId="82" fillId="0" borderId="49" xfId="57" applyFont="1" applyBorder="1" applyAlignment="1">
      <alignment horizontal="left" vertical="center"/>
      <protection/>
    </xf>
    <xf numFmtId="0" fontId="82" fillId="0" borderId="50" xfId="57" applyFont="1" applyBorder="1" applyAlignment="1">
      <alignment horizontal="left" vertical="center"/>
      <protection/>
    </xf>
    <xf numFmtId="0" fontId="82" fillId="0" borderId="51" xfId="57" applyFont="1" applyBorder="1" applyAlignment="1">
      <alignment horizontal="left" vertical="center"/>
      <protection/>
    </xf>
    <xf numFmtId="0" fontId="82" fillId="0" borderId="52" xfId="57" applyFont="1" applyBorder="1" applyAlignment="1">
      <alignment horizontal="left" vertical="center"/>
      <protection/>
    </xf>
    <xf numFmtId="0" fontId="82" fillId="0" borderId="53" xfId="57" applyFont="1" applyBorder="1" applyAlignment="1">
      <alignment horizontal="left" vertical="center"/>
      <protection/>
    </xf>
    <xf numFmtId="0" fontId="100" fillId="0" borderId="0" xfId="57" applyFont="1" applyFill="1" applyBorder="1" applyAlignment="1">
      <alignment horizontal="center" vertical="center"/>
      <protection/>
    </xf>
    <xf numFmtId="0" fontId="61" fillId="0" borderId="10" xfId="0" applyFont="1" applyBorder="1" applyAlignment="1">
      <alignment horizontal="left"/>
    </xf>
    <xf numFmtId="0" fontId="11" fillId="0" borderId="10" xfId="57" applyFont="1" applyFill="1" applyBorder="1" applyAlignment="1">
      <alignment vertical="center"/>
      <protection/>
    </xf>
    <xf numFmtId="0" fontId="11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10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2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right"/>
    </xf>
    <xf numFmtId="0" fontId="16" fillId="36" borderId="25" xfId="35" applyFont="1" applyFill="1" applyBorder="1" applyAlignment="1">
      <alignment horizontal="center" vertical="center" shrinkToFit="1"/>
      <protection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2" fillId="0" borderId="0" xfId="57" applyFont="1" applyFill="1" applyBorder="1" applyAlignment="1">
      <alignment horizontal="right" vertical="center"/>
      <protection/>
    </xf>
    <xf numFmtId="0" fontId="0" fillId="0" borderId="0" xfId="0" applyAlignment="1">
      <alignment horizontal="right"/>
    </xf>
    <xf numFmtId="2" fontId="11" fillId="0" borderId="10" xfId="0" applyNumberFormat="1" applyFont="1" applyBorder="1" applyAlignment="1">
      <alignment vertical="top" wrapText="1"/>
    </xf>
    <xf numFmtId="0" fontId="11" fillId="0" borderId="0" xfId="0" applyFont="1" applyBorder="1" applyAlignment="1">
      <alignment/>
    </xf>
    <xf numFmtId="2" fontId="11" fillId="0" borderId="0" xfId="0" applyNumberFormat="1" applyFont="1" applyBorder="1" applyAlignment="1">
      <alignment horizontal="center"/>
    </xf>
    <xf numFmtId="2" fontId="11" fillId="0" borderId="0" xfId="0" applyNumberFormat="1" applyFont="1" applyBorder="1" applyAlignment="1">
      <alignment horizontal="left"/>
    </xf>
    <xf numFmtId="0" fontId="0" fillId="34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34" borderId="0" xfId="0" applyFont="1" applyFill="1" applyBorder="1" applyAlignment="1">
      <alignment horizontal="left" vertical="center"/>
    </xf>
    <xf numFmtId="0" fontId="12" fillId="0" borderId="44" xfId="0" applyFont="1" applyBorder="1" applyAlignment="1">
      <alignment/>
    </xf>
    <xf numFmtId="0" fontId="82" fillId="34" borderId="55" xfId="56" applyFont="1" applyFill="1" applyBorder="1" applyAlignment="1">
      <alignment vertical="center"/>
      <protection/>
    </xf>
    <xf numFmtId="0" fontId="82" fillId="34" borderId="56" xfId="56" applyFont="1" applyFill="1" applyBorder="1" applyAlignment="1">
      <alignment horizontal="left"/>
      <protection/>
    </xf>
    <xf numFmtId="0" fontId="82" fillId="34" borderId="57" xfId="56" applyFont="1" applyFill="1" applyBorder="1" applyAlignment="1">
      <alignment horizontal="left"/>
      <protection/>
    </xf>
    <xf numFmtId="0" fontId="12" fillId="34" borderId="58" xfId="56" applyFont="1" applyFill="1" applyBorder="1" applyAlignment="1">
      <alignment vertical="center"/>
      <protection/>
    </xf>
    <xf numFmtId="0" fontId="0" fillId="0" borderId="10" xfId="0" applyBorder="1" applyAlignment="1">
      <alignment wrapText="1" readingOrder="1"/>
    </xf>
    <xf numFmtId="0" fontId="0" fillId="0" borderId="10" xfId="0" applyBorder="1" applyAlignment="1">
      <alignment horizontal="left" wrapText="1" readingOrder="1"/>
    </xf>
    <xf numFmtId="2" fontId="104" fillId="0" borderId="10" xfId="0" applyNumberFormat="1" applyFont="1" applyBorder="1" applyAlignment="1">
      <alignment horizontal="left"/>
    </xf>
    <xf numFmtId="0" fontId="100" fillId="34" borderId="0" xfId="0" applyFont="1" applyFill="1" applyBorder="1" applyAlignment="1">
      <alignment/>
    </xf>
    <xf numFmtId="0" fontId="10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  <xf numFmtId="2" fontId="76" fillId="0" borderId="10" xfId="0" applyNumberFormat="1" applyFont="1" applyBorder="1" applyAlignment="1">
      <alignment horizontal="center"/>
    </xf>
    <xf numFmtId="0" fontId="8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" fillId="34" borderId="42" xfId="0" applyFont="1" applyFill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82" fillId="0" borderId="49" xfId="0" applyFont="1" applyBorder="1" applyAlignment="1">
      <alignment horizontal="center" vertical="center"/>
    </xf>
    <xf numFmtId="0" fontId="82" fillId="0" borderId="50" xfId="0" applyFont="1" applyBorder="1" applyAlignment="1">
      <alignment horizontal="center" vertical="center"/>
    </xf>
    <xf numFmtId="0" fontId="82" fillId="0" borderId="51" xfId="0" applyFont="1" applyBorder="1" applyAlignment="1">
      <alignment horizontal="center" vertical="center"/>
    </xf>
    <xf numFmtId="0" fontId="82" fillId="0" borderId="52" xfId="0" applyFont="1" applyBorder="1" applyAlignment="1">
      <alignment horizontal="center" vertical="center"/>
    </xf>
    <xf numFmtId="0" fontId="82" fillId="0" borderId="53" xfId="0" applyFont="1" applyBorder="1" applyAlignment="1">
      <alignment horizontal="center" vertical="center"/>
    </xf>
    <xf numFmtId="0" fontId="82" fillId="0" borderId="50" xfId="57" applyFont="1" applyBorder="1" applyAlignment="1">
      <alignment horizontal="right" vertical="center"/>
      <protection/>
    </xf>
    <xf numFmtId="0" fontId="82" fillId="0" borderId="10" xfId="57" applyFont="1" applyBorder="1" applyAlignment="1">
      <alignment horizontal="right" vertical="center"/>
      <protection/>
    </xf>
    <xf numFmtId="0" fontId="82" fillId="0" borderId="53" xfId="57" applyFont="1" applyBorder="1" applyAlignment="1">
      <alignment horizontal="right" vertical="center"/>
      <protection/>
    </xf>
    <xf numFmtId="0" fontId="11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10" xfId="33" applyFont="1" applyBorder="1">
      <alignment/>
      <protection/>
    </xf>
    <xf numFmtId="0" fontId="100" fillId="0" borderId="10" xfId="0" applyFont="1" applyBorder="1" applyAlignment="1">
      <alignment horizontal="right" vertical="center"/>
    </xf>
    <xf numFmtId="0" fontId="10" fillId="0" borderId="10" xfId="57" applyFont="1" applyBorder="1" applyAlignment="1">
      <alignment horizontal="right" vertical="center"/>
      <protection/>
    </xf>
    <xf numFmtId="0" fontId="11" fillId="0" borderId="10" xfId="36" applyFont="1" applyBorder="1" applyAlignment="1">
      <alignment horizontal="right" vertical="center"/>
      <protection/>
    </xf>
    <xf numFmtId="0" fontId="11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 vertical="center"/>
    </xf>
    <xf numFmtId="0" fontId="10" fillId="34" borderId="10" xfId="0" applyFont="1" applyFill="1" applyBorder="1" applyAlignment="1">
      <alignment horizontal="right" vertical="center"/>
    </xf>
    <xf numFmtId="0" fontId="10" fillId="0" borderId="0" xfId="57" applyFont="1" applyBorder="1" applyAlignment="1">
      <alignment horizontal="right" vertical="center"/>
      <protection/>
    </xf>
    <xf numFmtId="0" fontId="100" fillId="0" borderId="10" xfId="0" applyFont="1" applyBorder="1" applyAlignment="1">
      <alignment horizontal="right"/>
    </xf>
    <xf numFmtId="0" fontId="100" fillId="0" borderId="0" xfId="57" applyFont="1" applyAlignment="1">
      <alignment horizontal="right" vertical="center"/>
      <protection/>
    </xf>
    <xf numFmtId="0" fontId="100" fillId="0" borderId="10" xfId="57" applyFont="1" applyBorder="1" applyAlignment="1">
      <alignment horizontal="right"/>
      <protection/>
    </xf>
    <xf numFmtId="0" fontId="11" fillId="34" borderId="10" xfId="0" applyFont="1" applyFill="1" applyBorder="1" applyAlignment="1">
      <alignment horizontal="right" vertical="center"/>
    </xf>
    <xf numFmtId="0" fontId="100" fillId="34" borderId="10" xfId="56" applyFont="1" applyFill="1" applyBorder="1" applyAlignment="1">
      <alignment horizontal="right"/>
      <protection/>
    </xf>
    <xf numFmtId="2" fontId="12" fillId="0" borderId="10" xfId="0" applyNumberFormat="1" applyFont="1" applyBorder="1" applyAlignment="1">
      <alignment horizontal="right"/>
    </xf>
    <xf numFmtId="0" fontId="100" fillId="0" borderId="0" xfId="0" applyFont="1" applyBorder="1" applyAlignment="1">
      <alignment horizontal="right" vertical="center"/>
    </xf>
    <xf numFmtId="0" fontId="62" fillId="0" borderId="0" xfId="0" applyFont="1" applyAlignment="1">
      <alignment/>
    </xf>
    <xf numFmtId="2" fontId="62" fillId="0" borderId="46" xfId="0" applyNumberFormat="1" applyFont="1" applyBorder="1" applyAlignment="1">
      <alignment/>
    </xf>
    <xf numFmtId="2" fontId="62" fillId="0" borderId="0" xfId="0" applyNumberFormat="1" applyFont="1" applyAlignment="1">
      <alignment/>
    </xf>
    <xf numFmtId="0" fontId="67" fillId="35" borderId="23" xfId="34" applyFont="1" applyFill="1" applyBorder="1" applyAlignment="1">
      <alignment horizontal="center" vertical="center" wrapText="1"/>
      <protection/>
    </xf>
    <xf numFmtId="0" fontId="67" fillId="35" borderId="23" xfId="34" applyFont="1" applyFill="1" applyBorder="1" applyAlignment="1">
      <alignment horizontal="center" vertical="center"/>
      <protection/>
    </xf>
    <xf numFmtId="14" fontId="67" fillId="35" borderId="23" xfId="34" applyNumberFormat="1" applyFont="1" applyFill="1" applyBorder="1" applyAlignment="1">
      <alignment horizontal="center" vertical="center" wrapText="1"/>
      <protection/>
    </xf>
    <xf numFmtId="0" fontId="67" fillId="36" borderId="23" xfId="35" applyFont="1" applyFill="1" applyBorder="1" applyAlignment="1">
      <alignment horizontal="center" vertical="center" shrinkToFit="1"/>
      <protection/>
    </xf>
    <xf numFmtId="0" fontId="62" fillId="0" borderId="0" xfId="0" applyFont="1" applyAlignment="1">
      <alignment horizontal="center"/>
    </xf>
    <xf numFmtId="0" fontId="67" fillId="35" borderId="25" xfId="34" applyFont="1" applyFill="1" applyBorder="1" applyAlignment="1">
      <alignment horizontal="center" vertical="center" wrapText="1"/>
      <protection/>
    </xf>
    <xf numFmtId="0" fontId="67" fillId="35" borderId="25" xfId="34" applyFont="1" applyFill="1" applyBorder="1" applyAlignment="1">
      <alignment horizontal="center" vertical="center"/>
      <protection/>
    </xf>
    <xf numFmtId="14" fontId="67" fillId="35" borderId="25" xfId="34" applyNumberFormat="1" applyFont="1" applyFill="1" applyBorder="1" applyAlignment="1">
      <alignment horizontal="center" vertical="center" wrapText="1"/>
      <protection/>
    </xf>
    <xf numFmtId="0" fontId="67" fillId="36" borderId="25" xfId="35" applyFont="1" applyFill="1" applyBorder="1" applyAlignment="1">
      <alignment horizontal="center" vertical="center" shrinkToFit="1"/>
      <protection/>
    </xf>
    <xf numFmtId="0" fontId="62" fillId="34" borderId="10" xfId="0" applyFont="1" applyFill="1" applyBorder="1" applyAlignment="1">
      <alignment horizontal="left" vertical="center"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vertical="center"/>
    </xf>
    <xf numFmtId="0" fontId="62" fillId="34" borderId="59" xfId="0" applyFont="1" applyFill="1" applyBorder="1" applyAlignment="1">
      <alignment vertical="center"/>
    </xf>
    <xf numFmtId="2" fontId="62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77" fillId="0" borderId="10" xfId="0" applyFont="1" applyBorder="1" applyAlignment="1">
      <alignment/>
    </xf>
    <xf numFmtId="0" fontId="103" fillId="0" borderId="10" xfId="0" applyFont="1" applyBorder="1" applyAlignment="1">
      <alignment horizontal="left" vertical="center"/>
    </xf>
    <xf numFmtId="0" fontId="103" fillId="0" borderId="47" xfId="0" applyFont="1" applyBorder="1" applyAlignment="1">
      <alignment horizontal="left" vertical="center"/>
    </xf>
    <xf numFmtId="2" fontId="63" fillId="0" borderId="0" xfId="0" applyNumberFormat="1" applyFont="1" applyAlignment="1">
      <alignment/>
    </xf>
    <xf numFmtId="2" fontId="103" fillId="0" borderId="0" xfId="0" applyNumberFormat="1" applyFont="1" applyFill="1" applyBorder="1" applyAlignment="1">
      <alignment vertical="center"/>
    </xf>
    <xf numFmtId="0" fontId="103" fillId="0" borderId="10" xfId="57" applyFont="1" applyBorder="1" applyAlignment="1">
      <alignment horizontal="left" vertical="center"/>
      <protection/>
    </xf>
    <xf numFmtId="0" fontId="103" fillId="0" borderId="47" xfId="57" applyFont="1" applyBorder="1" applyAlignment="1">
      <alignment horizontal="left" vertical="center"/>
      <protection/>
    </xf>
    <xf numFmtId="2" fontId="103" fillId="0" borderId="0" xfId="57" applyNumberFormat="1" applyFont="1" applyFill="1" applyBorder="1" applyAlignment="1">
      <alignment vertical="center"/>
      <protection/>
    </xf>
    <xf numFmtId="0" fontId="62" fillId="0" borderId="10" xfId="57" applyFont="1" applyBorder="1" applyAlignment="1">
      <alignment horizontal="left" vertical="center" shrinkToFit="1"/>
      <protection/>
    </xf>
    <xf numFmtId="3" fontId="62" fillId="0" borderId="10" xfId="57" applyNumberFormat="1" applyFont="1" applyBorder="1" applyAlignment="1">
      <alignment horizontal="left"/>
      <protection/>
    </xf>
    <xf numFmtId="2" fontId="63" fillId="0" borderId="0" xfId="0" applyNumberFormat="1" applyFont="1" applyBorder="1" applyAlignment="1">
      <alignment/>
    </xf>
    <xf numFmtId="0" fontId="103" fillId="0" borderId="10" xfId="0" applyFont="1" applyBorder="1" applyAlignment="1">
      <alignment horizontal="left"/>
    </xf>
    <xf numFmtId="2" fontId="103" fillId="0" borderId="46" xfId="0" applyNumberFormat="1" applyFont="1" applyFill="1" applyBorder="1" applyAlignment="1">
      <alignment vertical="center"/>
    </xf>
    <xf numFmtId="2" fontId="103" fillId="0" borderId="46" xfId="57" applyNumberFormat="1" applyFont="1" applyFill="1" applyBorder="1" applyAlignment="1">
      <alignment vertical="center"/>
      <protection/>
    </xf>
    <xf numFmtId="0" fontId="102" fillId="0" borderId="10" xfId="58" applyFont="1" applyBorder="1" applyAlignment="1">
      <alignment horizontal="left" vertical="center"/>
      <protection/>
    </xf>
    <xf numFmtId="2" fontId="102" fillId="0" borderId="0" xfId="58" applyNumberFormat="1" applyFont="1" applyFill="1" applyBorder="1" applyAlignment="1">
      <alignment vertical="center"/>
      <protection/>
    </xf>
    <xf numFmtId="0" fontId="103" fillId="34" borderId="10" xfId="0" applyFont="1" applyFill="1" applyBorder="1" applyAlignment="1">
      <alignment horizontal="left" vertical="center"/>
    </xf>
    <xf numFmtId="49" fontId="62" fillId="0" borderId="10" xfId="0" applyNumberFormat="1" applyFont="1" applyBorder="1" applyAlignment="1">
      <alignment horizontal="left"/>
    </xf>
    <xf numFmtId="49" fontId="62" fillId="0" borderId="10" xfId="0" applyNumberFormat="1" applyFont="1" applyBorder="1" applyAlignment="1">
      <alignment horizontal="center"/>
    </xf>
    <xf numFmtId="0" fontId="63" fillId="34" borderId="10" xfId="0" applyFont="1" applyFill="1" applyBorder="1" applyAlignment="1">
      <alignment horizontal="left" vertical="center"/>
    </xf>
    <xf numFmtId="2" fontId="77" fillId="0" borderId="10" xfId="0" applyNumberFormat="1" applyFont="1" applyBorder="1" applyAlignment="1">
      <alignment horizontal="center"/>
    </xf>
    <xf numFmtId="0" fontId="102" fillId="0" borderId="10" xfId="0" applyFont="1" applyBorder="1" applyAlignment="1">
      <alignment horizontal="left" vertical="top" wrapText="1"/>
    </xf>
    <xf numFmtId="0" fontId="63" fillId="0" borderId="10" xfId="0" applyFont="1" applyBorder="1" applyAlignment="1">
      <alignment horizontal="left" vertical="center"/>
    </xf>
    <xf numFmtId="2" fontId="63" fillId="0" borderId="10" xfId="0" applyNumberFormat="1" applyFont="1" applyBorder="1" applyAlignment="1">
      <alignment horizontal="center"/>
    </xf>
    <xf numFmtId="0" fontId="62" fillId="34" borderId="10" xfId="56" applyFont="1" applyFill="1" applyBorder="1" applyAlignment="1">
      <alignment horizontal="left" vertical="center" wrapText="1"/>
      <protection/>
    </xf>
    <xf numFmtId="0" fontId="62" fillId="34" borderId="10" xfId="56" applyFont="1" applyFill="1" applyBorder="1" applyAlignment="1">
      <alignment horizontal="left" vertical="center"/>
      <protection/>
    </xf>
    <xf numFmtId="2" fontId="118" fillId="0" borderId="10" xfId="0" applyNumberFormat="1" applyFont="1" applyBorder="1" applyAlignment="1">
      <alignment horizontal="center" vertical="top" shrinkToFit="1"/>
    </xf>
    <xf numFmtId="49" fontId="62" fillId="34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103" fillId="34" borderId="10" xfId="56" applyFont="1" applyFill="1" applyBorder="1" applyAlignment="1">
      <alignment horizontal="left" vertical="center"/>
      <protection/>
    </xf>
    <xf numFmtId="2" fontId="44" fillId="0" borderId="10" xfId="0" applyNumberFormat="1" applyFont="1" applyBorder="1" applyAlignment="1">
      <alignment horizontal="center"/>
    </xf>
    <xf numFmtId="0" fontId="62" fillId="34" borderId="0" xfId="0" applyFont="1" applyFill="1" applyBorder="1" applyAlignment="1">
      <alignment horizontal="left" vertical="center"/>
    </xf>
    <xf numFmtId="0" fontId="103" fillId="0" borderId="0" xfId="57" applyFont="1" applyBorder="1" applyAlignment="1">
      <alignment horizontal="left" vertical="center"/>
      <protection/>
    </xf>
    <xf numFmtId="0" fontId="62" fillId="0" borderId="0" xfId="57" applyFont="1" applyBorder="1" applyAlignment="1">
      <alignment horizontal="left" vertical="center" shrinkToFit="1"/>
      <protection/>
    </xf>
    <xf numFmtId="0" fontId="62" fillId="0" borderId="0" xfId="57" applyFont="1" applyBorder="1" applyAlignment="1">
      <alignment horizontal="right" vertical="center" shrinkToFit="1"/>
      <protection/>
    </xf>
    <xf numFmtId="3" fontId="62" fillId="0" borderId="0" xfId="57" applyNumberFormat="1" applyFont="1" applyBorder="1" applyAlignment="1">
      <alignment/>
      <protection/>
    </xf>
    <xf numFmtId="2" fontId="63" fillId="0" borderId="0" xfId="0" applyNumberFormat="1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02" fillId="34" borderId="10" xfId="0" applyFont="1" applyFill="1" applyBorder="1" applyAlignment="1">
      <alignment horizontal="left" wrapText="1" readingOrder="1"/>
    </xf>
    <xf numFmtId="0" fontId="103" fillId="0" borderId="10" xfId="57" applyFont="1" applyBorder="1" applyAlignment="1">
      <alignment horizontal="right" vertical="center"/>
      <protection/>
    </xf>
    <xf numFmtId="0" fontId="103" fillId="0" borderId="47" xfId="57" applyFont="1" applyBorder="1" applyAlignment="1">
      <alignment vertical="center"/>
      <protection/>
    </xf>
    <xf numFmtId="2" fontId="63" fillId="0" borderId="0" xfId="0" applyNumberFormat="1" applyFont="1" applyAlignment="1">
      <alignment horizontal="center"/>
    </xf>
    <xf numFmtId="0" fontId="103" fillId="0" borderId="10" xfId="0" applyFont="1" applyBorder="1" applyAlignment="1">
      <alignment horizontal="right" vertical="center"/>
    </xf>
    <xf numFmtId="0" fontId="103" fillId="0" borderId="10" xfId="0" applyFont="1" applyBorder="1" applyAlignment="1">
      <alignment vertical="center"/>
    </xf>
    <xf numFmtId="0" fontId="103" fillId="0" borderId="10" xfId="57" applyFont="1" applyBorder="1" applyAlignment="1">
      <alignment vertical="center"/>
      <protection/>
    </xf>
    <xf numFmtId="0" fontId="103" fillId="0" borderId="10" xfId="0" applyFont="1" applyBorder="1" applyAlignment="1">
      <alignment/>
    </xf>
    <xf numFmtId="0" fontId="62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/>
    </xf>
    <xf numFmtId="1" fontId="62" fillId="0" borderId="10" xfId="0" applyNumberFormat="1" applyFont="1" applyBorder="1" applyAlignment="1">
      <alignment/>
    </xf>
    <xf numFmtId="0" fontId="62" fillId="34" borderId="10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62" fillId="0" borderId="60" xfId="57" applyFont="1" applyBorder="1" applyAlignment="1">
      <alignment horizontal="left"/>
      <protection/>
    </xf>
    <xf numFmtId="0" fontId="62" fillId="0" borderId="10" xfId="57" applyFont="1" applyBorder="1" applyAlignment="1">
      <alignment horizontal="left" vertical="center"/>
      <protection/>
    </xf>
    <xf numFmtId="0" fontId="62" fillId="0" borderId="10" xfId="57" applyFont="1" applyBorder="1" applyAlignment="1">
      <alignment horizontal="left"/>
      <protection/>
    </xf>
    <xf numFmtId="0" fontId="102" fillId="34" borderId="10" xfId="0" applyFont="1" applyFill="1" applyBorder="1" applyAlignment="1">
      <alignment horizontal="center" wrapText="1" readingOrder="1"/>
    </xf>
    <xf numFmtId="0" fontId="62" fillId="0" borderId="6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/>
    </xf>
    <xf numFmtId="0" fontId="62" fillId="0" borderId="46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0" borderId="60" xfId="57" applyFont="1" applyBorder="1" applyAlignment="1">
      <alignment horizontal="left" vertical="center"/>
      <protection/>
    </xf>
    <xf numFmtId="0" fontId="62" fillId="0" borderId="46" xfId="57" applyFont="1" applyFill="1" applyBorder="1" applyAlignment="1">
      <alignment horizontal="center" vertical="center"/>
      <protection/>
    </xf>
    <xf numFmtId="0" fontId="62" fillId="0" borderId="0" xfId="57" applyFont="1" applyBorder="1" applyAlignment="1">
      <alignment horizontal="left" vertical="center"/>
      <protection/>
    </xf>
    <xf numFmtId="0" fontId="44" fillId="0" borderId="48" xfId="0" applyFont="1" applyBorder="1" applyAlignment="1">
      <alignment horizontal="center"/>
    </xf>
    <xf numFmtId="0" fontId="62" fillId="0" borderId="61" xfId="0" applyFont="1" applyBorder="1" applyAlignment="1">
      <alignment horizontal="left" vertical="center"/>
    </xf>
    <xf numFmtId="0" fontId="62" fillId="0" borderId="48" xfId="0" applyFont="1" applyBorder="1" applyAlignment="1">
      <alignment horizontal="left" vertic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2" fontId="77" fillId="0" borderId="0" xfId="0" applyNumberFormat="1" applyFont="1" applyAlignment="1">
      <alignment horizontal="center"/>
    </xf>
    <xf numFmtId="1" fontId="77" fillId="0" borderId="10" xfId="0" applyNumberFormat="1" applyFont="1" applyBorder="1" applyAlignment="1">
      <alignment horizontal="center"/>
    </xf>
    <xf numFmtId="0" fontId="103" fillId="34" borderId="10" xfId="0" applyFont="1" applyFill="1" applyBorder="1" applyAlignment="1">
      <alignment horizontal="left" wrapText="1" readingOrder="1"/>
    </xf>
    <xf numFmtId="0" fontId="44" fillId="0" borderId="0" xfId="0" applyFont="1" applyBorder="1" applyAlignment="1">
      <alignment horizontal="center"/>
    </xf>
    <xf numFmtId="0" fontId="103" fillId="0" borderId="0" xfId="0" applyFont="1" applyBorder="1" applyAlignment="1">
      <alignment horizontal="left" vertical="center"/>
    </xf>
    <xf numFmtId="0" fontId="103" fillId="0" borderId="0" xfId="0" applyFont="1" applyBorder="1" applyAlignment="1">
      <alignment/>
    </xf>
    <xf numFmtId="0" fontId="103" fillId="0" borderId="60" xfId="0" applyFont="1" applyBorder="1" applyAlignment="1">
      <alignment horizontal="left" vertical="center"/>
    </xf>
    <xf numFmtId="0" fontId="103" fillId="0" borderId="60" xfId="57" applyFont="1" applyBorder="1" applyAlignment="1">
      <alignment horizontal="left" vertical="center"/>
      <protection/>
    </xf>
    <xf numFmtId="0" fontId="63" fillId="0" borderId="60" xfId="0" applyFont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0" fontId="62" fillId="0" borderId="60" xfId="0" applyFont="1" applyBorder="1" applyAlignment="1">
      <alignment horizontal="left"/>
    </xf>
    <xf numFmtId="1" fontId="62" fillId="0" borderId="10" xfId="0" applyNumberFormat="1" applyFont="1" applyBorder="1" applyAlignment="1">
      <alignment horizontal="center"/>
    </xf>
    <xf numFmtId="0" fontId="103" fillId="34" borderId="60" xfId="0" applyFont="1" applyFill="1" applyBorder="1" applyAlignment="1">
      <alignment horizontal="left" vertical="center"/>
    </xf>
    <xf numFmtId="0" fontId="119" fillId="0" borderId="10" xfId="0" applyFont="1" applyBorder="1" applyAlignment="1">
      <alignment horizontal="center"/>
    </xf>
    <xf numFmtId="2" fontId="44" fillId="0" borderId="0" xfId="0" applyNumberFormat="1" applyFont="1" applyAlignment="1">
      <alignment horizontal="center"/>
    </xf>
    <xf numFmtId="0" fontId="67" fillId="0" borderId="0" xfId="0" applyFont="1" applyAlignment="1">
      <alignment horizontal="center"/>
    </xf>
    <xf numFmtId="0" fontId="44" fillId="0" borderId="42" xfId="0" applyFont="1" applyBorder="1" applyAlignment="1">
      <alignment horizontal="center"/>
    </xf>
    <xf numFmtId="0" fontId="120" fillId="0" borderId="0" xfId="0" applyFont="1" applyAlignment="1">
      <alignment horizontal="center"/>
    </xf>
    <xf numFmtId="0" fontId="119" fillId="0" borderId="0" xfId="0" applyFont="1" applyAlignment="1">
      <alignment horizontal="center"/>
    </xf>
    <xf numFmtId="0" fontId="103" fillId="0" borderId="10" xfId="57" applyFont="1" applyBorder="1" applyAlignment="1">
      <alignment horizontal="center" vertical="center"/>
      <protection/>
    </xf>
    <xf numFmtId="0" fontId="63" fillId="0" borderId="62" xfId="0" applyFont="1" applyBorder="1" applyAlignment="1">
      <alignment horizontal="center"/>
    </xf>
    <xf numFmtId="0" fontId="62" fillId="0" borderId="62" xfId="0" applyFont="1" applyBorder="1" applyAlignment="1">
      <alignment/>
    </xf>
    <xf numFmtId="0" fontId="63" fillId="0" borderId="0" xfId="0" applyFont="1" applyBorder="1" applyAlignment="1">
      <alignment horizontal="center"/>
    </xf>
    <xf numFmtId="0" fontId="62" fillId="0" borderId="0" xfId="0" applyFont="1" applyBorder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53" xfId="0" applyFont="1" applyBorder="1" applyAlignment="1">
      <alignment horizontal="left" vertical="center"/>
    </xf>
    <xf numFmtId="0" fontId="63" fillId="0" borderId="53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/>
    </xf>
    <xf numFmtId="0" fontId="62" fillId="0" borderId="63" xfId="0" applyFont="1" applyBorder="1" applyAlignment="1">
      <alignment/>
    </xf>
    <xf numFmtId="0" fontId="103" fillId="0" borderId="44" xfId="0" applyFont="1" applyBorder="1" applyAlignment="1">
      <alignment horizontal="left" vertical="center"/>
    </xf>
    <xf numFmtId="0" fontId="103" fillId="0" borderId="44" xfId="0" applyFont="1" applyBorder="1" applyAlignment="1">
      <alignment horizontal="center" vertical="center"/>
    </xf>
    <xf numFmtId="0" fontId="103" fillId="0" borderId="10" xfId="0" applyFont="1" applyBorder="1" applyAlignment="1">
      <alignment horizontal="center" vertical="center"/>
    </xf>
    <xf numFmtId="0" fontId="103" fillId="0" borderId="53" xfId="0" applyFont="1" applyBorder="1" applyAlignment="1">
      <alignment horizontal="left" vertical="center"/>
    </xf>
    <xf numFmtId="0" fontId="103" fillId="0" borderId="53" xfId="0" applyFont="1" applyBorder="1" applyAlignment="1">
      <alignment horizontal="center" vertical="center"/>
    </xf>
    <xf numFmtId="0" fontId="63" fillId="0" borderId="44" xfId="0" applyFont="1" applyBorder="1" applyAlignment="1">
      <alignment horizontal="left" vertical="center"/>
    </xf>
    <xf numFmtId="0" fontId="63" fillId="0" borderId="44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top" wrapText="1"/>
    </xf>
    <xf numFmtId="2" fontId="67" fillId="0" borderId="0" xfId="0" applyNumberFormat="1" applyFont="1" applyAlignment="1">
      <alignment horizontal="center"/>
    </xf>
    <xf numFmtId="49" fontId="62" fillId="0" borderId="0" xfId="0" applyNumberFormat="1" applyFont="1" applyAlignment="1">
      <alignment horizontal="center"/>
    </xf>
    <xf numFmtId="0" fontId="103" fillId="0" borderId="0" xfId="57" applyFont="1" applyFill="1" applyBorder="1" applyAlignment="1">
      <alignment horizontal="center" vertical="center"/>
      <protection/>
    </xf>
    <xf numFmtId="0" fontId="103" fillId="0" borderId="0" xfId="57" applyFont="1" applyAlignment="1">
      <alignment horizontal="left" vertical="center"/>
      <protection/>
    </xf>
    <xf numFmtId="0" fontId="102" fillId="0" borderId="60" xfId="0" applyFont="1" applyBorder="1" applyAlignment="1">
      <alignment horizontal="left" vertical="top" wrapText="1"/>
    </xf>
    <xf numFmtId="0" fontId="62" fillId="0" borderId="60" xfId="57" applyFont="1" applyBorder="1" applyAlignment="1">
      <alignment horizontal="left" vertical="center" shrinkToFit="1"/>
      <protection/>
    </xf>
    <xf numFmtId="49" fontId="62" fillId="34" borderId="0" xfId="0" applyNumberFormat="1" applyFont="1" applyFill="1" applyAlignment="1">
      <alignment horizontal="center" vertical="center"/>
    </xf>
    <xf numFmtId="0" fontId="103" fillId="0" borderId="64" xfId="57" applyFont="1" applyBorder="1" applyAlignment="1">
      <alignment horizontal="left" vertical="center"/>
      <protection/>
    </xf>
    <xf numFmtId="0" fontId="103" fillId="0" borderId="65" xfId="57" applyFont="1" applyBorder="1" applyAlignment="1">
      <alignment horizontal="left" vertical="center"/>
      <protection/>
    </xf>
    <xf numFmtId="0" fontId="103" fillId="34" borderId="10" xfId="56" applyFont="1" applyFill="1" applyBorder="1" applyAlignment="1">
      <alignment vertical="center"/>
      <protection/>
    </xf>
    <xf numFmtId="0" fontId="62" fillId="34" borderId="10" xfId="56" applyFont="1" applyFill="1" applyBorder="1" applyAlignment="1">
      <alignment vertical="center"/>
      <protection/>
    </xf>
    <xf numFmtId="0" fontId="103" fillId="34" borderId="10" xfId="0" applyFont="1" applyFill="1" applyBorder="1" applyAlignment="1">
      <alignment vertical="center"/>
    </xf>
    <xf numFmtId="2" fontId="67" fillId="0" borderId="10" xfId="0" applyNumberFormat="1" applyFont="1" applyBorder="1" applyAlignment="1">
      <alignment horizontal="center"/>
    </xf>
    <xf numFmtId="2" fontId="62" fillId="0" borderId="10" xfId="0" applyNumberFormat="1" applyFont="1" applyBorder="1" applyAlignment="1">
      <alignment horizontal="center"/>
    </xf>
    <xf numFmtId="49" fontId="103" fillId="0" borderId="46" xfId="0" applyNumberFormat="1" applyFont="1" applyBorder="1" applyAlignment="1">
      <alignment horizontal="left" vertical="center"/>
    </xf>
    <xf numFmtId="0" fontId="62" fillId="0" borderId="0" xfId="0" applyFont="1" applyAlignment="1">
      <alignment wrapText="1"/>
    </xf>
    <xf numFmtId="0" fontId="103" fillId="0" borderId="0" xfId="0" applyFont="1" applyAlignment="1">
      <alignment horizontal="center" wrapText="1"/>
    </xf>
    <xf numFmtId="0" fontId="63" fillId="0" borderId="0" xfId="0" applyFont="1" applyAlignment="1">
      <alignment/>
    </xf>
    <xf numFmtId="0" fontId="121" fillId="0" borderId="0" xfId="0" applyFont="1" applyAlignment="1">
      <alignment/>
    </xf>
    <xf numFmtId="0" fontId="44" fillId="0" borderId="0" xfId="0" applyFont="1" applyAlignment="1">
      <alignment horizontal="left" vertical="top"/>
    </xf>
    <xf numFmtId="0" fontId="63" fillId="0" borderId="10" xfId="0" applyFont="1" applyBorder="1" applyAlignment="1">
      <alignment/>
    </xf>
    <xf numFmtId="0" fontId="44" fillId="0" borderId="10" xfId="0" applyFont="1" applyBorder="1" applyAlignment="1">
      <alignment horizontal="left" vertical="top"/>
    </xf>
    <xf numFmtId="0" fontId="121" fillId="0" borderId="10" xfId="0" applyFont="1" applyBorder="1" applyAlignment="1">
      <alignment/>
    </xf>
    <xf numFmtId="0" fontId="103" fillId="0" borderId="10" xfId="57" applyFont="1" applyBorder="1" applyAlignment="1">
      <alignment horizontal="left"/>
      <protection/>
    </xf>
    <xf numFmtId="0" fontId="102" fillId="43" borderId="10" xfId="57" applyFont="1" applyFill="1" applyBorder="1" applyAlignment="1">
      <alignment horizontal="left"/>
      <protection/>
    </xf>
    <xf numFmtId="0" fontId="103" fillId="0" borderId="0" xfId="0" applyFont="1" applyFill="1" applyBorder="1" applyAlignment="1">
      <alignment horizontal="center" vertical="center"/>
    </xf>
    <xf numFmtId="0" fontId="103" fillId="0" borderId="46" xfId="0" applyFont="1" applyFill="1" applyBorder="1" applyAlignment="1">
      <alignment horizontal="center" vertical="center"/>
    </xf>
    <xf numFmtId="0" fontId="103" fillId="0" borderId="0" xfId="0" applyFont="1" applyBorder="1" applyAlignment="1">
      <alignment horizontal="left"/>
    </xf>
    <xf numFmtId="0" fontId="63" fillId="0" borderId="10" xfId="37" applyFont="1" applyBorder="1" applyAlignment="1">
      <alignment horizontal="left" wrapText="1"/>
      <protection/>
    </xf>
    <xf numFmtId="49" fontId="63" fillId="0" borderId="10" xfId="37" applyNumberFormat="1" applyFont="1" applyBorder="1" applyAlignment="1">
      <alignment horizontal="left" wrapText="1"/>
      <protection/>
    </xf>
    <xf numFmtId="0" fontId="103" fillId="34" borderId="10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77" fillId="0" borderId="10" xfId="0" applyFont="1" applyBorder="1" applyAlignment="1">
      <alignment horizontal="center" wrapText="1"/>
    </xf>
    <xf numFmtId="2" fontId="62" fillId="0" borderId="10" xfId="0" applyNumberFormat="1" applyFont="1" applyBorder="1" applyAlignment="1">
      <alignment horizontal="center" wrapText="1"/>
    </xf>
    <xf numFmtId="0" fontId="62" fillId="0" borderId="10" xfId="56" applyFont="1" applyBorder="1" applyAlignment="1">
      <alignment vertical="center" wrapText="1"/>
      <protection/>
    </xf>
    <xf numFmtId="2" fontId="62" fillId="0" borderId="10" xfId="0" applyNumberFormat="1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2" fillId="0" borderId="0" xfId="0" applyFont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2" fontId="62" fillId="0" borderId="65" xfId="0" applyNumberFormat="1" applyFont="1" applyFill="1" applyBorder="1" applyAlignment="1">
      <alignment horizontal="center" vertical="center"/>
    </xf>
    <xf numFmtId="0" fontId="28" fillId="35" borderId="23" xfId="34" applyFont="1" applyFill="1" applyBorder="1" applyAlignment="1">
      <alignment horizontal="center" vertical="center"/>
      <protection/>
    </xf>
    <xf numFmtId="0" fontId="122" fillId="0" borderId="0" xfId="0" applyFont="1" applyAlignment="1">
      <alignment horizontal="center" vertical="center"/>
    </xf>
    <xf numFmtId="0" fontId="81" fillId="0" borderId="0" xfId="0" applyFont="1" applyAlignment="1">
      <alignment/>
    </xf>
    <xf numFmtId="0" fontId="123" fillId="0" borderId="0" xfId="0" applyFont="1" applyFill="1" applyBorder="1" applyAlignment="1">
      <alignment vertical="center"/>
    </xf>
    <xf numFmtId="0" fontId="123" fillId="0" borderId="0" xfId="57" applyFont="1" applyFill="1" applyBorder="1" applyAlignment="1">
      <alignment vertical="center"/>
      <protection/>
    </xf>
    <xf numFmtId="0" fontId="81" fillId="0" borderId="0" xfId="0" applyFont="1" applyAlignment="1">
      <alignment/>
    </xf>
    <xf numFmtId="0" fontId="81" fillId="0" borderId="0" xfId="0" applyFont="1" applyAlignment="1">
      <alignment horizontal="center"/>
    </xf>
    <xf numFmtId="0" fontId="123" fillId="0" borderId="0" xfId="57" applyFont="1" applyFill="1" applyBorder="1" applyAlignment="1">
      <alignment horizontal="center" vertical="center"/>
      <protection/>
    </xf>
    <xf numFmtId="0" fontId="123" fillId="0" borderId="0" xfId="0" applyFont="1" applyFill="1" applyBorder="1" applyAlignment="1">
      <alignment horizontal="center" vertical="center"/>
    </xf>
    <xf numFmtId="0" fontId="123" fillId="0" borderId="46" xfId="57" applyFont="1" applyFill="1" applyBorder="1" applyAlignment="1">
      <alignment horizontal="left" vertical="center"/>
      <protection/>
    </xf>
    <xf numFmtId="0" fontId="81" fillId="0" borderId="46" xfId="0" applyFont="1" applyBorder="1" applyAlignment="1">
      <alignment/>
    </xf>
    <xf numFmtId="0" fontId="81" fillId="0" borderId="46" xfId="0" applyFont="1" applyFill="1" applyBorder="1" applyAlignment="1">
      <alignment horizontal="center" vertical="center"/>
    </xf>
    <xf numFmtId="0" fontId="81" fillId="0" borderId="46" xfId="57" applyFont="1" applyFill="1" applyBorder="1" applyAlignment="1">
      <alignment horizontal="center" vertical="center"/>
      <protection/>
    </xf>
    <xf numFmtId="0" fontId="28" fillId="35" borderId="25" xfId="34" applyFont="1" applyFill="1" applyBorder="1" applyAlignment="1">
      <alignment horizontal="center" vertical="center"/>
      <protection/>
    </xf>
    <xf numFmtId="0" fontId="81" fillId="0" borderId="62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63" xfId="0" applyFont="1" applyBorder="1" applyAlignment="1">
      <alignment/>
    </xf>
    <xf numFmtId="0" fontId="81" fillId="0" borderId="0" xfId="0" applyFont="1" applyFill="1" applyBorder="1" applyAlignment="1">
      <alignment horizontal="center"/>
    </xf>
    <xf numFmtId="0" fontId="123" fillId="0" borderId="0" xfId="57" applyFont="1" applyFill="1" applyBorder="1" applyAlignment="1">
      <alignment horizontal="right" vertical="center"/>
      <protection/>
    </xf>
    <xf numFmtId="0" fontId="81" fillId="0" borderId="46" xfId="0" applyFont="1" applyBorder="1" applyAlignment="1">
      <alignment horizontal="right"/>
    </xf>
    <xf numFmtId="0" fontId="123" fillId="0" borderId="0" xfId="0" applyFont="1" applyFill="1" applyBorder="1" applyAlignment="1">
      <alignment horizontal="right" vertical="center"/>
    </xf>
    <xf numFmtId="0" fontId="123" fillId="0" borderId="46" xfId="0" applyFont="1" applyFill="1" applyBorder="1" applyAlignment="1">
      <alignment horizontal="center" vertical="center"/>
    </xf>
    <xf numFmtId="0" fontId="123" fillId="0" borderId="0" xfId="57" applyFont="1" applyFill="1" applyBorder="1" applyAlignment="1">
      <alignment horizontal="left" vertical="center"/>
      <protection/>
    </xf>
    <xf numFmtId="0" fontId="67" fillId="0" borderId="65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3" fillId="0" borderId="42" xfId="0" applyFont="1" applyBorder="1" applyAlignment="1">
      <alignment horizontal="center" vertical="center"/>
    </xf>
    <xf numFmtId="0" fontId="63" fillId="0" borderId="67" xfId="0" applyFont="1" applyBorder="1" applyAlignment="1">
      <alignment horizontal="center" vertical="center"/>
    </xf>
    <xf numFmtId="0" fontId="67" fillId="0" borderId="42" xfId="0" applyFont="1" applyBorder="1" applyAlignment="1">
      <alignment horizontal="center" vertical="center"/>
    </xf>
    <xf numFmtId="0" fontId="63" fillId="0" borderId="65" xfId="0" applyFont="1" applyBorder="1" applyAlignment="1">
      <alignment horizontal="center" vertical="center"/>
    </xf>
    <xf numFmtId="0" fontId="63" fillId="0" borderId="6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53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5" fillId="0" borderId="0" xfId="34" applyFont="1" applyAlignment="1">
      <alignment vertical="center" wrapText="1"/>
      <protection/>
    </xf>
    <xf numFmtId="0" fontId="7" fillId="44" borderId="68" xfId="0" applyFont="1" applyFill="1" applyBorder="1" applyAlignment="1">
      <alignment horizontal="center" vertical="center"/>
    </xf>
    <xf numFmtId="0" fontId="100" fillId="44" borderId="68" xfId="0" applyFont="1" applyFill="1" applyBorder="1" applyAlignment="1">
      <alignment horizontal="center" vertical="center"/>
    </xf>
    <xf numFmtId="0" fontId="44" fillId="0" borderId="0" xfId="0" applyFont="1" applyAlignment="1">
      <alignment horizontal="left" vertical="top"/>
    </xf>
    <xf numFmtId="0" fontId="121" fillId="0" borderId="0" xfId="0" applyFont="1" applyAlignment="1">
      <alignment/>
    </xf>
    <xf numFmtId="0" fontId="61" fillId="37" borderId="0" xfId="0" applyFont="1" applyFill="1" applyAlignment="1">
      <alignment horizontal="center"/>
    </xf>
    <xf numFmtId="0" fontId="10" fillId="37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37" borderId="0" xfId="0" applyFont="1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7" fillId="0" borderId="73" xfId="55" applyFont="1" applyBorder="1" applyAlignment="1">
      <alignment horizontal="center"/>
      <protection/>
    </xf>
    <xf numFmtId="0" fontId="9" fillId="0" borderId="74" xfId="55" applyFont="1" applyBorder="1" applyAlignment="1">
      <alignment horizontal="center" vertical="center"/>
      <protection/>
    </xf>
    <xf numFmtId="0" fontId="9" fillId="0" borderId="26" xfId="55" applyFont="1" applyBorder="1" applyAlignment="1">
      <alignment horizontal="center" vertical="center"/>
      <protection/>
    </xf>
    <xf numFmtId="0" fontId="24" fillId="0" borderId="16" xfId="55" applyFont="1" applyBorder="1" applyAlignment="1">
      <alignment horizontal="center" vertical="center"/>
      <protection/>
    </xf>
    <xf numFmtId="0" fontId="24" fillId="0" borderId="75" xfId="55" applyFont="1" applyBorder="1" applyAlignment="1">
      <alignment horizontal="center" vertical="center"/>
      <protection/>
    </xf>
    <xf numFmtId="0" fontId="18" fillId="0" borderId="35" xfId="55" applyFont="1" applyBorder="1" applyAlignment="1">
      <alignment horizontal="center" vertical="center" wrapText="1"/>
      <protection/>
    </xf>
    <xf numFmtId="0" fontId="18" fillId="0" borderId="36" xfId="55" applyFont="1" applyBorder="1" applyAlignment="1">
      <alignment horizontal="center" vertical="center" wrapText="1"/>
      <protection/>
    </xf>
    <xf numFmtId="0" fontId="9" fillId="0" borderId="76" xfId="55" applyFont="1" applyBorder="1" applyAlignment="1">
      <alignment horizontal="center" vertical="center"/>
      <protection/>
    </xf>
    <xf numFmtId="0" fontId="9" fillId="0" borderId="17" xfId="55" applyFont="1" applyBorder="1" applyAlignment="1">
      <alignment horizontal="center" vertical="center"/>
      <protection/>
    </xf>
    <xf numFmtId="0" fontId="23" fillId="0" borderId="77" xfId="55" applyFont="1" applyBorder="1" applyAlignment="1">
      <alignment horizontal="center" vertical="center"/>
      <protection/>
    </xf>
    <xf numFmtId="0" fontId="23" fillId="0" borderId="62" xfId="55" applyFont="1" applyBorder="1" applyAlignment="1">
      <alignment horizontal="center" vertical="center"/>
      <protection/>
    </xf>
    <xf numFmtId="0" fontId="23" fillId="0" borderId="78" xfId="55" applyFont="1" applyBorder="1" applyAlignment="1">
      <alignment horizontal="center" vertical="center"/>
      <protection/>
    </xf>
    <xf numFmtId="0" fontId="20" fillId="0" borderId="79" xfId="55" applyFont="1" applyBorder="1" applyAlignment="1">
      <alignment horizontal="center" vertical="center"/>
      <protection/>
    </xf>
    <xf numFmtId="0" fontId="20" fillId="0" borderId="17" xfId="55" applyFont="1" applyBorder="1" applyAlignment="1">
      <alignment horizontal="center" vertical="center"/>
      <protection/>
    </xf>
    <xf numFmtId="0" fontId="26" fillId="0" borderId="37" xfId="55" applyFont="1" applyBorder="1" applyAlignment="1">
      <alignment horizontal="center" vertical="center"/>
      <protection/>
    </xf>
    <xf numFmtId="0" fontId="26" fillId="0" borderId="80" xfId="55" applyFont="1" applyBorder="1" applyAlignment="1">
      <alignment horizontal="center" vertical="center"/>
      <protection/>
    </xf>
    <xf numFmtId="0" fontId="26" fillId="0" borderId="79" xfId="55" applyFont="1" applyBorder="1" applyAlignment="1">
      <alignment horizontal="center" vertical="center"/>
      <protection/>
    </xf>
    <xf numFmtId="0" fontId="26" fillId="0" borderId="17" xfId="55" applyFont="1" applyBorder="1" applyAlignment="1">
      <alignment horizontal="center" vertical="center"/>
      <protection/>
    </xf>
    <xf numFmtId="0" fontId="26" fillId="0" borderId="40" xfId="55" applyFont="1" applyBorder="1" applyAlignment="1">
      <alignment horizontal="center" vertical="center"/>
      <protection/>
    </xf>
    <xf numFmtId="0" fontId="26" fillId="0" borderId="81" xfId="55" applyFont="1" applyBorder="1" applyAlignment="1">
      <alignment horizontal="center" vertical="center"/>
      <protection/>
    </xf>
    <xf numFmtId="0" fontId="26" fillId="0" borderId="36" xfId="55" applyFont="1" applyBorder="1" applyAlignment="1">
      <alignment horizontal="center" vertical="center"/>
      <protection/>
    </xf>
    <xf numFmtId="0" fontId="26" fillId="0" borderId="22" xfId="55" applyFont="1" applyBorder="1" applyAlignment="1">
      <alignment horizontal="center" vertical="center"/>
      <protection/>
    </xf>
    <xf numFmtId="0" fontId="26" fillId="0" borderId="38" xfId="55" applyFont="1" applyBorder="1" applyAlignment="1">
      <alignment horizontal="center" vertical="center"/>
      <protection/>
    </xf>
    <xf numFmtId="0" fontId="26" fillId="0" borderId="82" xfId="55" applyFont="1" applyBorder="1" applyAlignment="1">
      <alignment horizontal="center" vertical="center"/>
      <protection/>
    </xf>
    <xf numFmtId="0" fontId="26" fillId="0" borderId="83" xfId="55" applyFont="1" applyBorder="1" applyAlignment="1">
      <alignment horizontal="center" vertical="center"/>
      <protection/>
    </xf>
    <xf numFmtId="0" fontId="26" fillId="0" borderId="84" xfId="55" applyFont="1" applyBorder="1" applyAlignment="1">
      <alignment horizontal="center" vertical="center"/>
      <protection/>
    </xf>
    <xf numFmtId="2" fontId="28" fillId="0" borderId="48" xfId="0" applyNumberFormat="1" applyFont="1" applyBorder="1" applyAlignment="1">
      <alignment vertical="center" wrapText="1"/>
    </xf>
    <xf numFmtId="2" fontId="28" fillId="0" borderId="44" xfId="0" applyNumberFormat="1" applyFont="1" applyBorder="1" applyAlignment="1">
      <alignment vertical="center" wrapText="1"/>
    </xf>
    <xf numFmtId="2" fontId="28" fillId="0" borderId="48" xfId="0" applyNumberFormat="1" applyFont="1" applyBorder="1" applyAlignment="1">
      <alignment horizontal="center" vertical="center" wrapText="1"/>
    </xf>
    <xf numFmtId="2" fontId="29" fillId="0" borderId="44" xfId="0" applyNumberFormat="1" applyFont="1" applyBorder="1" applyAlignment="1">
      <alignment horizontal="center" vertical="center" wrapText="1"/>
    </xf>
    <xf numFmtId="2" fontId="28" fillId="0" borderId="44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85" xfId="0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wrapText="1"/>
    </xf>
    <xf numFmtId="0" fontId="37" fillId="0" borderId="61" xfId="0" applyFont="1" applyBorder="1" applyAlignment="1">
      <alignment horizontal="center" vertical="center" wrapText="1"/>
    </xf>
    <xf numFmtId="0" fontId="37" fillId="0" borderId="47" xfId="0" applyFont="1" applyBorder="1" applyAlignment="1">
      <alignment horizontal="center" vertical="center" wrapText="1"/>
    </xf>
    <xf numFmtId="0" fontId="37" fillId="0" borderId="73" xfId="0" applyFont="1" applyBorder="1" applyAlignment="1">
      <alignment horizontal="center" vertical="center" wrapText="1"/>
    </xf>
    <xf numFmtId="0" fontId="37" fillId="0" borderId="86" xfId="0" applyFont="1" applyBorder="1" applyAlignment="1">
      <alignment horizontal="center" vertical="center" wrapText="1"/>
    </xf>
    <xf numFmtId="0" fontId="36" fillId="0" borderId="0" xfId="0" applyFont="1" applyAlignment="1">
      <alignment horizontal="left"/>
    </xf>
    <xf numFmtId="0" fontId="31" fillId="0" borderId="42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2" fontId="31" fillId="0" borderId="46" xfId="0" applyNumberFormat="1" applyFont="1" applyBorder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42" xfId="0" applyNumberFormat="1" applyFont="1" applyBorder="1" applyAlignment="1">
      <alignment horizontal="center"/>
    </xf>
    <xf numFmtId="2" fontId="31" fillId="0" borderId="60" xfId="0" applyNumberFormat="1" applyFont="1" applyBorder="1" applyAlignment="1">
      <alignment horizontal="center"/>
    </xf>
    <xf numFmtId="0" fontId="39" fillId="0" borderId="48" xfId="0" applyFont="1" applyBorder="1" applyAlignment="1">
      <alignment/>
    </xf>
    <xf numFmtId="0" fontId="20" fillId="0" borderId="44" xfId="0" applyFont="1" applyBorder="1" applyAlignment="1">
      <alignment/>
    </xf>
  </cellXfs>
  <cellStyles count="5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Excel Built-in Normal_RESULTS ΒΑΛΚΑΝΙΚΟΥ ΠΑΝΕΛΛΗΝΙΟΥ ΒΑΔΗΝ 2019" xfId="34"/>
    <cellStyle name="Βασικό_RESULTS ΒΑΛΚΑΝΙΚΟΥ ΠΑΝΕΛΛΗΝΙΟΥ ΒΑΔΗΝ 2019" xfId="35"/>
    <cellStyle name="Βασικό_ΛΙΣΤΕΣ-ΠΙΝΑΚΙΑ ΛΑΣΣΑΝΕΙΑ 2013" xfId="36"/>
    <cellStyle name="Βασικό_ΜΗΤΡΩΟ" xfId="37"/>
    <cellStyle name="Βασικό_Φύλλο1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Κανονικό 2" xfId="55"/>
    <cellStyle name="Κανονικό 3" xfId="56"/>
    <cellStyle name="Κανονικό 4" xfId="57"/>
    <cellStyle name="Κανονικό 5" xfId="58"/>
    <cellStyle name="Κανονικό 6" xfId="59"/>
    <cellStyle name="Comma" xfId="60"/>
    <cellStyle name="Comma [0]" xfId="61"/>
    <cellStyle name="Currency [0]" xfId="62"/>
    <cellStyle name="Currency" xfId="63"/>
    <cellStyle name="Ουδέτερο" xfId="64"/>
    <cellStyle name="Percent" xfId="65"/>
    <cellStyle name="Προειδοποιητικό κείμενο" xfId="66"/>
    <cellStyle name="Σημείωση" xfId="67"/>
    <cellStyle name="Συνδεδεμένο κελί" xfId="68"/>
    <cellStyle name="Σύνολο" xfId="69"/>
    <cellStyle name="Τίτλος" xfId="70"/>
    <cellStyle name="Υπολογισμός" xfId="71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342900</xdr:colOff>
      <xdr:row>0</xdr:row>
      <xdr:rowOff>819150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209550</xdr:rowOff>
    </xdr:from>
    <xdr:to>
      <xdr:col>1</xdr:col>
      <xdr:colOff>419100</xdr:colOff>
      <xdr:row>0</xdr:row>
      <xdr:rowOff>838200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209550</xdr:rowOff>
    </xdr:from>
    <xdr:to>
      <xdr:col>1</xdr:col>
      <xdr:colOff>419100</xdr:colOff>
      <xdr:row>0</xdr:row>
      <xdr:rowOff>838200</xdr:rowOff>
    </xdr:to>
    <xdr:pic>
      <xdr:nvPicPr>
        <xdr:cNvPr id="2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95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5"/>
  <sheetViews>
    <sheetView zoomScale="120" zoomScaleNormal="120" zoomScalePageLayoutView="0" workbookViewId="0" topLeftCell="A196">
      <selection activeCell="A96" sqref="A96:IV98"/>
    </sheetView>
  </sheetViews>
  <sheetFormatPr defaultColWidth="9.140625" defaultRowHeight="12.75"/>
  <cols>
    <col min="1" max="1" width="4.57421875" style="0" customWidth="1"/>
    <col min="2" max="2" width="5.140625" style="0" customWidth="1"/>
    <col min="3" max="3" width="5.7109375" style="0" customWidth="1"/>
    <col min="4" max="4" width="26.00390625" style="0" customWidth="1"/>
    <col min="5" max="5" width="6.8515625" style="0" customWidth="1"/>
    <col min="6" max="6" width="9.00390625" style="0" customWidth="1"/>
    <col min="7" max="7" width="23.7109375" style="0" customWidth="1"/>
    <col min="8" max="9" width="6.28125" style="0" customWidth="1"/>
    <col min="10" max="10" width="5.8515625" style="600" customWidth="1"/>
  </cols>
  <sheetData>
    <row r="1" spans="1:10" ht="64.5" customHeight="1">
      <c r="A1" s="632" t="s">
        <v>533</v>
      </c>
      <c r="B1" s="632"/>
      <c r="C1" s="632"/>
      <c r="D1" s="632"/>
      <c r="E1" s="632"/>
      <c r="F1" s="632"/>
      <c r="G1" s="632"/>
      <c r="H1" s="632"/>
      <c r="I1" s="632"/>
      <c r="J1" s="599"/>
    </row>
    <row r="2" spans="1:10" ht="15">
      <c r="A2" s="147"/>
      <c r="B2" s="147"/>
      <c r="C2" s="147"/>
      <c r="D2" s="633" t="s">
        <v>76</v>
      </c>
      <c r="E2" s="634"/>
      <c r="F2" s="634"/>
      <c r="G2" s="634"/>
      <c r="H2" s="147"/>
      <c r="I2" s="147"/>
      <c r="J2" s="599"/>
    </row>
    <row r="3" spans="1:10" ht="39" customHeight="1">
      <c r="A3" s="434" t="s">
        <v>69</v>
      </c>
      <c r="B3" s="434" t="s">
        <v>70</v>
      </c>
      <c r="C3" s="434" t="s">
        <v>71</v>
      </c>
      <c r="D3" s="435" t="s">
        <v>72</v>
      </c>
      <c r="E3" s="436" t="s">
        <v>73</v>
      </c>
      <c r="F3" s="434" t="s">
        <v>74</v>
      </c>
      <c r="G3" s="435" t="s">
        <v>65</v>
      </c>
      <c r="H3" s="437" t="s">
        <v>75</v>
      </c>
      <c r="I3" s="435" t="s">
        <v>66</v>
      </c>
      <c r="J3" s="598" t="s">
        <v>44</v>
      </c>
    </row>
    <row r="4" spans="1:9" ht="13.5">
      <c r="A4" s="631" t="s">
        <v>576</v>
      </c>
      <c r="B4" s="631"/>
      <c r="C4" s="631"/>
      <c r="D4" s="631"/>
      <c r="E4" s="631"/>
      <c r="F4" s="631"/>
      <c r="G4" s="448"/>
      <c r="H4" s="449"/>
      <c r="I4" s="431"/>
    </row>
    <row r="5" spans="1:10" ht="13.5">
      <c r="A5" s="450">
        <v>1</v>
      </c>
      <c r="B5" s="450"/>
      <c r="C5" s="450" t="s">
        <v>452</v>
      </c>
      <c r="D5" s="451" t="s">
        <v>236</v>
      </c>
      <c r="E5" s="451">
        <v>2002</v>
      </c>
      <c r="F5" s="451">
        <v>337456</v>
      </c>
      <c r="G5" s="452" t="s">
        <v>26</v>
      </c>
      <c r="H5" s="453">
        <v>10.92</v>
      </c>
      <c r="I5" s="454">
        <v>-1</v>
      </c>
      <c r="J5" s="601">
        <v>13</v>
      </c>
    </row>
    <row r="6" spans="1:10" ht="13.5">
      <c r="A6" s="450">
        <v>2</v>
      </c>
      <c r="B6" s="450"/>
      <c r="C6" s="450" t="s">
        <v>452</v>
      </c>
      <c r="D6" s="455" t="s">
        <v>230</v>
      </c>
      <c r="E6" s="455">
        <v>2002</v>
      </c>
      <c r="F6" s="455">
        <v>384502</v>
      </c>
      <c r="G6" s="456" t="s">
        <v>231</v>
      </c>
      <c r="H6" s="453">
        <v>11.18</v>
      </c>
      <c r="I6" s="457">
        <v>-1</v>
      </c>
      <c r="J6" s="602">
        <v>11</v>
      </c>
    </row>
    <row r="7" spans="1:10" ht="13.5">
      <c r="A7" s="450">
        <v>3</v>
      </c>
      <c r="B7" s="450"/>
      <c r="C7" s="450" t="s">
        <v>452</v>
      </c>
      <c r="D7" s="455" t="s">
        <v>248</v>
      </c>
      <c r="E7" s="458">
        <v>2005</v>
      </c>
      <c r="F7" s="458">
        <v>378311</v>
      </c>
      <c r="G7" s="459" t="s">
        <v>242</v>
      </c>
      <c r="H7" s="460">
        <v>11.2</v>
      </c>
      <c r="I7" s="432">
        <v>-1</v>
      </c>
      <c r="J7" s="603">
        <v>10</v>
      </c>
    </row>
    <row r="8" spans="1:10" ht="13.5">
      <c r="A8" s="450">
        <v>4</v>
      </c>
      <c r="B8" s="450"/>
      <c r="C8" s="450" t="s">
        <v>452</v>
      </c>
      <c r="D8" s="451" t="s">
        <v>232</v>
      </c>
      <c r="E8" s="451">
        <v>2001</v>
      </c>
      <c r="F8" s="461">
        <v>354078</v>
      </c>
      <c r="G8" s="451" t="s">
        <v>212</v>
      </c>
      <c r="H8" s="453">
        <v>11.4</v>
      </c>
      <c r="I8" s="462">
        <v>-1</v>
      </c>
      <c r="J8" s="600">
        <v>7</v>
      </c>
    </row>
    <row r="9" spans="1:10" ht="13.5">
      <c r="A9" s="450">
        <v>5</v>
      </c>
      <c r="B9" s="450"/>
      <c r="C9" s="450" t="s">
        <v>452</v>
      </c>
      <c r="D9" s="455" t="s">
        <v>234</v>
      </c>
      <c r="E9" s="455">
        <v>2004</v>
      </c>
      <c r="F9" s="455">
        <v>345281</v>
      </c>
      <c r="G9" s="455" t="s">
        <v>235</v>
      </c>
      <c r="H9" s="453">
        <v>11.45</v>
      </c>
      <c r="I9" s="463">
        <v>-1</v>
      </c>
      <c r="J9" s="600">
        <v>6</v>
      </c>
    </row>
    <row r="10" spans="1:10" ht="13.5">
      <c r="A10" s="450">
        <v>6</v>
      </c>
      <c r="B10" s="450"/>
      <c r="C10" s="450" t="s">
        <v>456</v>
      </c>
      <c r="D10" s="451" t="s">
        <v>239</v>
      </c>
      <c r="E10" s="451">
        <v>2004</v>
      </c>
      <c r="F10" s="461">
        <v>361886</v>
      </c>
      <c r="G10" s="451" t="s">
        <v>212</v>
      </c>
      <c r="H10" s="453">
        <v>11.6</v>
      </c>
      <c r="I10" s="454">
        <v>-1.3</v>
      </c>
      <c r="J10" s="600">
        <v>5</v>
      </c>
    </row>
    <row r="11" spans="1:10" ht="13.5">
      <c r="A11" s="450">
        <v>7</v>
      </c>
      <c r="B11" s="450"/>
      <c r="C11" s="450" t="s">
        <v>456</v>
      </c>
      <c r="D11" s="464" t="s">
        <v>244</v>
      </c>
      <c r="E11" s="464">
        <v>2006</v>
      </c>
      <c r="F11" s="464">
        <v>353112</v>
      </c>
      <c r="G11" s="464" t="s">
        <v>214</v>
      </c>
      <c r="H11" s="453">
        <v>11.63</v>
      </c>
      <c r="I11" s="465">
        <v>-1.3</v>
      </c>
      <c r="J11" s="600">
        <v>4</v>
      </c>
    </row>
    <row r="12" spans="1:10" ht="13.5">
      <c r="A12" s="450">
        <v>8</v>
      </c>
      <c r="B12" s="450"/>
      <c r="C12" s="450" t="s">
        <v>453</v>
      </c>
      <c r="D12" s="455" t="s">
        <v>241</v>
      </c>
      <c r="E12" s="458">
        <v>2006</v>
      </c>
      <c r="F12" s="458">
        <v>366587</v>
      </c>
      <c r="G12" s="459" t="s">
        <v>242</v>
      </c>
      <c r="H12" s="453">
        <v>11.8</v>
      </c>
      <c r="I12" s="432">
        <v>0.3</v>
      </c>
      <c r="J12" s="600">
        <v>3</v>
      </c>
    </row>
    <row r="13" spans="1:10" ht="13.5">
      <c r="A13" s="450">
        <v>9</v>
      </c>
      <c r="B13" s="450"/>
      <c r="C13" s="450" t="s">
        <v>456</v>
      </c>
      <c r="D13" s="466" t="s">
        <v>256</v>
      </c>
      <c r="E13" s="443">
        <v>2001</v>
      </c>
      <c r="F13" s="467">
        <v>333644</v>
      </c>
      <c r="G13" s="468" t="s">
        <v>22</v>
      </c>
      <c r="H13" s="460">
        <v>11.83</v>
      </c>
      <c r="I13" s="433">
        <v>-1.3</v>
      </c>
      <c r="J13" s="600">
        <v>2</v>
      </c>
    </row>
    <row r="14" spans="1:10" ht="13.5">
      <c r="A14" s="450">
        <v>10</v>
      </c>
      <c r="B14" s="450"/>
      <c r="C14" s="450" t="s">
        <v>456</v>
      </c>
      <c r="D14" s="455" t="s">
        <v>215</v>
      </c>
      <c r="E14" s="455">
        <v>2006</v>
      </c>
      <c r="F14" s="455">
        <v>386046</v>
      </c>
      <c r="G14" s="455" t="s">
        <v>216</v>
      </c>
      <c r="H14" s="453">
        <v>11.84</v>
      </c>
      <c r="I14" s="457">
        <v>-1.3</v>
      </c>
      <c r="J14" s="600">
        <v>1</v>
      </c>
    </row>
    <row r="15" spans="1:10" ht="13.5">
      <c r="A15" s="450">
        <v>11</v>
      </c>
      <c r="B15" s="450"/>
      <c r="C15" s="450" t="s">
        <v>453</v>
      </c>
      <c r="D15" s="455" t="s">
        <v>245</v>
      </c>
      <c r="E15" s="455">
        <v>2004</v>
      </c>
      <c r="F15" s="455">
        <v>394206</v>
      </c>
      <c r="G15" s="455" t="s">
        <v>218</v>
      </c>
      <c r="H15" s="453">
        <v>11.85</v>
      </c>
      <c r="I15" s="463">
        <v>0.3</v>
      </c>
      <c r="J15" s="601"/>
    </row>
    <row r="16" spans="1:10" ht="13.5">
      <c r="A16" s="450">
        <v>12</v>
      </c>
      <c r="B16" s="450"/>
      <c r="C16" s="450" t="s">
        <v>454</v>
      </c>
      <c r="D16" s="455" t="s">
        <v>224</v>
      </c>
      <c r="E16" s="455">
        <v>2004</v>
      </c>
      <c r="F16" s="455">
        <v>359907</v>
      </c>
      <c r="G16" s="455" t="s">
        <v>225</v>
      </c>
      <c r="H16" s="453">
        <v>11.9</v>
      </c>
      <c r="I16" s="463">
        <v>-0.2</v>
      </c>
      <c r="J16" s="601"/>
    </row>
    <row r="17" spans="1:10" ht="13.5">
      <c r="A17" s="450">
        <v>13</v>
      </c>
      <c r="B17" s="450"/>
      <c r="C17" s="450" t="s">
        <v>456</v>
      </c>
      <c r="D17" s="455" t="s">
        <v>247</v>
      </c>
      <c r="E17" s="455">
        <v>2005</v>
      </c>
      <c r="F17" s="455">
        <v>364963</v>
      </c>
      <c r="G17" s="455" t="s">
        <v>22</v>
      </c>
      <c r="H17" s="460">
        <v>12.03</v>
      </c>
      <c r="I17" s="463">
        <v>-1.3</v>
      </c>
      <c r="J17" s="601"/>
    </row>
    <row r="18" spans="1:10" ht="13.5">
      <c r="A18" s="450">
        <v>14</v>
      </c>
      <c r="B18" s="450"/>
      <c r="C18" s="450" t="s">
        <v>454</v>
      </c>
      <c r="D18" s="455" t="s">
        <v>250</v>
      </c>
      <c r="E18" s="455">
        <v>2006</v>
      </c>
      <c r="F18" s="455">
        <v>387198</v>
      </c>
      <c r="G18" s="455" t="s">
        <v>225</v>
      </c>
      <c r="H18" s="460">
        <v>12.06</v>
      </c>
      <c r="I18" s="463">
        <v>-0.2</v>
      </c>
      <c r="J18" s="601"/>
    </row>
    <row r="19" spans="1:10" ht="13.5">
      <c r="A19" s="450">
        <v>15</v>
      </c>
      <c r="B19" s="450"/>
      <c r="C19" s="450" t="s">
        <v>455</v>
      </c>
      <c r="D19" s="455" t="s">
        <v>237</v>
      </c>
      <c r="E19" s="455">
        <v>2006</v>
      </c>
      <c r="F19" s="455">
        <v>393655</v>
      </c>
      <c r="G19" s="455" t="s">
        <v>238</v>
      </c>
      <c r="H19" s="453">
        <v>12.08</v>
      </c>
      <c r="I19" s="457">
        <v>-1.7</v>
      </c>
      <c r="J19" s="601"/>
    </row>
    <row r="20" spans="1:10" ht="13.5">
      <c r="A20" s="450">
        <v>16</v>
      </c>
      <c r="B20" s="450"/>
      <c r="C20" s="450" t="s">
        <v>453</v>
      </c>
      <c r="D20" s="455" t="s">
        <v>217</v>
      </c>
      <c r="E20" s="455">
        <v>2005</v>
      </c>
      <c r="F20" s="455">
        <v>386222</v>
      </c>
      <c r="G20" s="455" t="s">
        <v>218</v>
      </c>
      <c r="H20" s="453">
        <v>12.16</v>
      </c>
      <c r="I20" s="463">
        <v>0.3</v>
      </c>
      <c r="J20" s="601"/>
    </row>
    <row r="21" spans="1:10" ht="13.5">
      <c r="A21" s="450">
        <v>17</v>
      </c>
      <c r="B21" s="450"/>
      <c r="C21" s="450" t="s">
        <v>453</v>
      </c>
      <c r="D21" s="455" t="s">
        <v>243</v>
      </c>
      <c r="E21" s="455">
        <v>2003</v>
      </c>
      <c r="F21" s="455">
        <v>396411</v>
      </c>
      <c r="G21" s="455" t="s">
        <v>22</v>
      </c>
      <c r="H21" s="453">
        <v>12.18</v>
      </c>
      <c r="I21" s="457">
        <v>0.3</v>
      </c>
      <c r="J21" s="603"/>
    </row>
    <row r="22" spans="1:10" ht="13.5">
      <c r="A22" s="450">
        <v>18</v>
      </c>
      <c r="B22" s="450"/>
      <c r="C22" s="450" t="s">
        <v>452</v>
      </c>
      <c r="D22" s="464" t="s">
        <v>213</v>
      </c>
      <c r="E22" s="464">
        <v>2006</v>
      </c>
      <c r="F22" s="464">
        <v>371188</v>
      </c>
      <c r="G22" s="464" t="s">
        <v>214</v>
      </c>
      <c r="H22" s="453">
        <v>12.3</v>
      </c>
      <c r="I22" s="465">
        <v>-1</v>
      </c>
      <c r="J22" s="603"/>
    </row>
    <row r="23" spans="1:10" ht="13.5">
      <c r="A23" s="450">
        <v>19</v>
      </c>
      <c r="B23" s="450"/>
      <c r="C23" s="450" t="s">
        <v>455</v>
      </c>
      <c r="D23" s="451" t="s">
        <v>229</v>
      </c>
      <c r="E23" s="451">
        <v>2004</v>
      </c>
      <c r="F23" s="451">
        <v>347522</v>
      </c>
      <c r="G23" s="443" t="s">
        <v>223</v>
      </c>
      <c r="H23" s="453">
        <v>12.38</v>
      </c>
      <c r="I23" s="462">
        <v>-1.7</v>
      </c>
      <c r="J23" s="603"/>
    </row>
    <row r="24" spans="1:10" ht="13.5">
      <c r="A24" s="450">
        <v>20</v>
      </c>
      <c r="B24" s="450"/>
      <c r="C24" s="450" t="s">
        <v>455</v>
      </c>
      <c r="D24" s="451" t="s">
        <v>249</v>
      </c>
      <c r="E24" s="451">
        <v>2006</v>
      </c>
      <c r="F24" s="451">
        <v>361716</v>
      </c>
      <c r="G24" s="443" t="s">
        <v>223</v>
      </c>
      <c r="H24" s="460">
        <v>12.4</v>
      </c>
      <c r="I24" s="454">
        <v>-1.7</v>
      </c>
      <c r="J24" s="603"/>
    </row>
    <row r="25" spans="1:10" ht="13.5">
      <c r="A25" s="450">
        <v>21</v>
      </c>
      <c r="B25" s="450"/>
      <c r="C25" s="450" t="s">
        <v>453</v>
      </c>
      <c r="D25" s="469" t="s">
        <v>457</v>
      </c>
      <c r="E25" s="469">
        <v>2005</v>
      </c>
      <c r="F25" s="470">
        <v>393661</v>
      </c>
      <c r="G25" s="468" t="s">
        <v>22</v>
      </c>
      <c r="H25" s="460">
        <v>12.49</v>
      </c>
      <c r="I25" s="433">
        <v>0.3</v>
      </c>
      <c r="J25" s="603"/>
    </row>
    <row r="26" spans="1:10" ht="13.5">
      <c r="A26" s="450">
        <v>22</v>
      </c>
      <c r="B26" s="450"/>
      <c r="C26" s="450" t="s">
        <v>455</v>
      </c>
      <c r="D26" s="455" t="s">
        <v>209</v>
      </c>
      <c r="E26" s="455">
        <v>2005</v>
      </c>
      <c r="F26" s="455">
        <v>368495</v>
      </c>
      <c r="G26" s="455" t="s">
        <v>210</v>
      </c>
      <c r="H26" s="453">
        <v>12.5</v>
      </c>
      <c r="I26" s="463">
        <v>-1.7</v>
      </c>
      <c r="J26" s="603"/>
    </row>
    <row r="27" spans="1:10" ht="13.5">
      <c r="A27" s="450">
        <v>23</v>
      </c>
      <c r="B27" s="450"/>
      <c r="C27" s="450" t="s">
        <v>454</v>
      </c>
      <c r="D27" s="455" t="s">
        <v>246</v>
      </c>
      <c r="E27" s="455">
        <v>2006</v>
      </c>
      <c r="F27" s="455">
        <v>394338</v>
      </c>
      <c r="G27" s="455" t="s">
        <v>240</v>
      </c>
      <c r="H27" s="460">
        <v>12.58</v>
      </c>
      <c r="I27" s="463">
        <v>-0.2</v>
      </c>
      <c r="J27" s="603"/>
    </row>
    <row r="28" spans="1:10" ht="13.5">
      <c r="A28" s="450">
        <v>24</v>
      </c>
      <c r="B28" s="450"/>
      <c r="C28" s="450" t="s">
        <v>456</v>
      </c>
      <c r="D28" s="471" t="s">
        <v>219</v>
      </c>
      <c r="E28" s="471">
        <v>2005</v>
      </c>
      <c r="F28" s="471" t="s">
        <v>220</v>
      </c>
      <c r="G28" s="472" t="s">
        <v>221</v>
      </c>
      <c r="H28" s="453">
        <v>12.7</v>
      </c>
      <c r="I28" s="433">
        <v>-1.3</v>
      </c>
      <c r="J28" s="603"/>
    </row>
    <row r="29" spans="1:10" ht="13.5">
      <c r="A29" s="450">
        <v>25</v>
      </c>
      <c r="B29" s="450"/>
      <c r="C29" s="450" t="s">
        <v>454</v>
      </c>
      <c r="D29" s="451" t="s">
        <v>222</v>
      </c>
      <c r="E29" s="451">
        <v>2005</v>
      </c>
      <c r="F29" s="451">
        <v>397911</v>
      </c>
      <c r="G29" s="443" t="s">
        <v>223</v>
      </c>
      <c r="H29" s="453">
        <v>12.8</v>
      </c>
      <c r="I29" s="433">
        <v>-0.2</v>
      </c>
      <c r="J29" s="603"/>
    </row>
    <row r="30" spans="1:10" ht="13.5">
      <c r="A30" s="450">
        <v>26</v>
      </c>
      <c r="B30" s="450"/>
      <c r="C30" s="450" t="s">
        <v>455</v>
      </c>
      <c r="D30" s="455" t="s">
        <v>228</v>
      </c>
      <c r="E30" s="455">
        <v>2003</v>
      </c>
      <c r="F30" s="455">
        <v>391256</v>
      </c>
      <c r="G30" s="455" t="s">
        <v>227</v>
      </c>
      <c r="H30" s="453">
        <v>13.05</v>
      </c>
      <c r="I30" s="463">
        <v>-1.7</v>
      </c>
      <c r="J30" s="603"/>
    </row>
    <row r="31" spans="1:9" ht="13.5">
      <c r="A31" s="450">
        <v>41</v>
      </c>
      <c r="B31" s="466"/>
      <c r="C31" s="466"/>
      <c r="D31" s="466"/>
      <c r="E31" s="443"/>
      <c r="F31" s="470"/>
      <c r="G31" s="468"/>
      <c r="H31" s="473"/>
      <c r="I31" s="431"/>
    </row>
    <row r="32" spans="1:9" ht="13.5">
      <c r="A32" s="450">
        <v>42</v>
      </c>
      <c r="B32" s="474"/>
      <c r="C32" s="475"/>
      <c r="D32" s="475"/>
      <c r="E32" s="475"/>
      <c r="F32" s="476"/>
      <c r="G32" s="477"/>
      <c r="H32" s="478"/>
      <c r="I32" s="431"/>
    </row>
    <row r="33" spans="1:9" ht="13.5">
      <c r="A33" s="450">
        <v>43</v>
      </c>
      <c r="B33" s="479"/>
      <c r="C33" s="475"/>
      <c r="D33" s="475"/>
      <c r="E33" s="475"/>
      <c r="F33" s="480"/>
      <c r="G33" s="477"/>
      <c r="H33" s="478"/>
      <c r="I33" s="431"/>
    </row>
    <row r="34" spans="1:10" ht="41.25" customHeight="1">
      <c r="A34" s="434" t="s">
        <v>69</v>
      </c>
      <c r="B34" s="434" t="s">
        <v>70</v>
      </c>
      <c r="C34" s="434" t="s">
        <v>71</v>
      </c>
      <c r="D34" s="435" t="s">
        <v>72</v>
      </c>
      <c r="E34" s="436" t="s">
        <v>73</v>
      </c>
      <c r="F34" s="434" t="s">
        <v>74</v>
      </c>
      <c r="G34" s="435" t="s">
        <v>65</v>
      </c>
      <c r="H34" s="437" t="s">
        <v>75</v>
      </c>
      <c r="I34" s="435" t="s">
        <v>66</v>
      </c>
      <c r="J34" s="598" t="s">
        <v>44</v>
      </c>
    </row>
    <row r="35" spans="1:9" ht="13.5">
      <c r="A35" s="631" t="s">
        <v>577</v>
      </c>
      <c r="B35" s="631"/>
      <c r="C35" s="631"/>
      <c r="D35" s="631"/>
      <c r="E35" s="631"/>
      <c r="F35" s="631"/>
      <c r="G35" s="448"/>
      <c r="H35" s="449"/>
      <c r="I35" s="431"/>
    </row>
    <row r="36" spans="1:9" ht="13.5">
      <c r="A36" s="448"/>
      <c r="B36" s="448"/>
      <c r="C36" s="448"/>
      <c r="D36" s="448"/>
      <c r="E36" s="448"/>
      <c r="F36" s="448"/>
      <c r="G36" s="448"/>
      <c r="H36" s="449"/>
      <c r="I36" s="431"/>
    </row>
    <row r="37" spans="1:10" ht="13.5">
      <c r="A37" s="448">
        <v>1</v>
      </c>
      <c r="B37" s="448"/>
      <c r="C37" s="481" t="s">
        <v>452</v>
      </c>
      <c r="D37" s="482" t="s">
        <v>248</v>
      </c>
      <c r="E37" s="483">
        <v>2005</v>
      </c>
      <c r="F37" s="484">
        <v>378311</v>
      </c>
      <c r="G37" s="485" t="s">
        <v>242</v>
      </c>
      <c r="H37" s="486">
        <v>22.28</v>
      </c>
      <c r="I37" s="431"/>
      <c r="J37" s="604">
        <v>13</v>
      </c>
    </row>
    <row r="38" spans="1:10" ht="13.5">
      <c r="A38" s="487">
        <v>2</v>
      </c>
      <c r="B38" s="443"/>
      <c r="C38" s="488" t="s">
        <v>452</v>
      </c>
      <c r="D38" s="455" t="s">
        <v>230</v>
      </c>
      <c r="E38" s="455">
        <v>2002</v>
      </c>
      <c r="F38" s="489">
        <v>384502</v>
      </c>
      <c r="G38" s="490" t="s">
        <v>231</v>
      </c>
      <c r="H38" s="491">
        <v>22.6</v>
      </c>
      <c r="I38" s="431"/>
      <c r="J38" s="605">
        <v>11</v>
      </c>
    </row>
    <row r="39" spans="1:10" ht="13.5">
      <c r="A39" s="448">
        <v>3</v>
      </c>
      <c r="B39" s="488"/>
      <c r="C39" s="488" t="s">
        <v>452</v>
      </c>
      <c r="D39" s="451" t="s">
        <v>236</v>
      </c>
      <c r="E39" s="451">
        <v>2002</v>
      </c>
      <c r="F39" s="492">
        <v>337456</v>
      </c>
      <c r="G39" s="493" t="s">
        <v>26</v>
      </c>
      <c r="H39" s="491">
        <v>22.71</v>
      </c>
      <c r="I39" s="431"/>
      <c r="J39" s="606">
        <v>10</v>
      </c>
    </row>
    <row r="40" spans="1:10" ht="13.5">
      <c r="A40" s="487">
        <v>4</v>
      </c>
      <c r="B40" s="488"/>
      <c r="C40" s="488" t="s">
        <v>452</v>
      </c>
      <c r="D40" s="455" t="s">
        <v>234</v>
      </c>
      <c r="E40" s="455">
        <v>2004</v>
      </c>
      <c r="F40" s="494">
        <v>345281</v>
      </c>
      <c r="G40" s="494" t="s">
        <v>235</v>
      </c>
      <c r="H40" s="491">
        <v>23.05</v>
      </c>
      <c r="I40" s="431"/>
      <c r="J40" s="605">
        <v>3</v>
      </c>
    </row>
    <row r="41" spans="1:10" ht="13.5">
      <c r="A41" s="448">
        <v>5</v>
      </c>
      <c r="B41" s="488"/>
      <c r="C41" s="488" t="s">
        <v>452</v>
      </c>
      <c r="D41" s="451" t="s">
        <v>260</v>
      </c>
      <c r="E41" s="451">
        <v>2005</v>
      </c>
      <c r="F41" s="495">
        <v>390009</v>
      </c>
      <c r="G41" s="493" t="s">
        <v>212</v>
      </c>
      <c r="H41" s="491">
        <v>23.39</v>
      </c>
      <c r="I41" s="431"/>
      <c r="J41" s="605">
        <v>2</v>
      </c>
    </row>
    <row r="42" spans="1:10" ht="13.5">
      <c r="A42" s="487">
        <v>6</v>
      </c>
      <c r="B42" s="488"/>
      <c r="C42" s="488" t="s">
        <v>452</v>
      </c>
      <c r="D42" s="451" t="s">
        <v>256</v>
      </c>
      <c r="E42" s="451">
        <v>2001</v>
      </c>
      <c r="F42" s="493">
        <v>333644</v>
      </c>
      <c r="G42" s="493" t="s">
        <v>22</v>
      </c>
      <c r="H42" s="491">
        <v>23.82</v>
      </c>
      <c r="I42" s="431"/>
      <c r="J42" s="606">
        <v>1</v>
      </c>
    </row>
    <row r="43" spans="1:10" ht="13.5">
      <c r="A43" s="448">
        <v>7</v>
      </c>
      <c r="B43" s="488"/>
      <c r="C43" s="488" t="s">
        <v>456</v>
      </c>
      <c r="D43" s="455" t="s">
        <v>237</v>
      </c>
      <c r="E43" s="455">
        <v>2006</v>
      </c>
      <c r="F43" s="494">
        <v>393655</v>
      </c>
      <c r="G43" s="494" t="s">
        <v>12</v>
      </c>
      <c r="H43" s="491">
        <v>24.41</v>
      </c>
      <c r="I43" s="431"/>
      <c r="J43" s="607"/>
    </row>
    <row r="44" spans="1:9" ht="13.5">
      <c r="A44" s="487">
        <v>8</v>
      </c>
      <c r="B44" s="488"/>
      <c r="C44" s="488" t="s">
        <v>456</v>
      </c>
      <c r="D44" s="488" t="s">
        <v>245</v>
      </c>
      <c r="E44" s="488">
        <v>2004</v>
      </c>
      <c r="F44" s="496">
        <v>394206</v>
      </c>
      <c r="G44" s="497" t="s">
        <v>459</v>
      </c>
      <c r="H44" s="486">
        <v>24.59</v>
      </c>
      <c r="I44" s="431"/>
    </row>
    <row r="45" spans="1:9" ht="13.5">
      <c r="A45" s="448">
        <v>9</v>
      </c>
      <c r="B45" s="488"/>
      <c r="C45" s="488" t="s">
        <v>452</v>
      </c>
      <c r="D45" s="455" t="s">
        <v>259</v>
      </c>
      <c r="E45" s="455">
        <v>2006</v>
      </c>
      <c r="F45" s="494">
        <v>355819</v>
      </c>
      <c r="G45" s="494" t="s">
        <v>19</v>
      </c>
      <c r="H45" s="486">
        <v>24.6</v>
      </c>
      <c r="I45" s="431"/>
    </row>
    <row r="46" spans="1:10" ht="13.5">
      <c r="A46" s="487">
        <v>10</v>
      </c>
      <c r="B46" s="488"/>
      <c r="C46" s="488" t="s">
        <v>456</v>
      </c>
      <c r="D46" s="451" t="s">
        <v>253</v>
      </c>
      <c r="E46" s="451">
        <v>2006</v>
      </c>
      <c r="F46" s="493">
        <v>355278</v>
      </c>
      <c r="G46" s="493" t="s">
        <v>26</v>
      </c>
      <c r="H46" s="491">
        <v>24.96</v>
      </c>
      <c r="I46" s="431"/>
      <c r="J46" s="608"/>
    </row>
    <row r="47" spans="1:10" ht="13.5">
      <c r="A47" s="448">
        <v>11</v>
      </c>
      <c r="B47" s="488"/>
      <c r="C47" s="488" t="s">
        <v>456</v>
      </c>
      <c r="D47" s="488" t="s">
        <v>243</v>
      </c>
      <c r="E47" s="488">
        <v>2003</v>
      </c>
      <c r="F47" s="498">
        <v>356411</v>
      </c>
      <c r="G47" s="497" t="s">
        <v>22</v>
      </c>
      <c r="H47" s="486">
        <v>25.03</v>
      </c>
      <c r="I47" s="431"/>
      <c r="J47" s="608"/>
    </row>
    <row r="48" spans="1:9" ht="13.5">
      <c r="A48" s="487">
        <v>12</v>
      </c>
      <c r="B48" s="488"/>
      <c r="C48" s="488" t="s">
        <v>456</v>
      </c>
      <c r="D48" s="488" t="s">
        <v>255</v>
      </c>
      <c r="E48" s="488">
        <v>2006</v>
      </c>
      <c r="F48" s="498">
        <v>395785</v>
      </c>
      <c r="G48" s="497" t="s">
        <v>19</v>
      </c>
      <c r="H48" s="486">
        <v>25.94</v>
      </c>
      <c r="I48" s="431"/>
    </row>
    <row r="49" spans="1:9" ht="13.5">
      <c r="A49" s="448">
        <v>13</v>
      </c>
      <c r="B49" s="488"/>
      <c r="C49" s="488" t="s">
        <v>456</v>
      </c>
      <c r="D49" s="451" t="s">
        <v>261</v>
      </c>
      <c r="E49" s="451">
        <v>2006</v>
      </c>
      <c r="F49" s="493">
        <v>399024</v>
      </c>
      <c r="G49" s="493" t="s">
        <v>27</v>
      </c>
      <c r="H49" s="486">
        <v>26.51</v>
      </c>
      <c r="I49" s="431"/>
    </row>
    <row r="50" spans="1:9" ht="13.5">
      <c r="A50" s="487"/>
      <c r="B50" s="499"/>
      <c r="C50" s="443"/>
      <c r="D50" s="443"/>
      <c r="E50" s="443"/>
      <c r="F50" s="470"/>
      <c r="G50" s="468"/>
      <c r="H50" s="500"/>
      <c r="I50" s="431"/>
    </row>
    <row r="51" spans="1:10" ht="54.75">
      <c r="A51" s="434" t="s">
        <v>69</v>
      </c>
      <c r="B51" s="434" t="s">
        <v>70</v>
      </c>
      <c r="C51" s="434" t="s">
        <v>71</v>
      </c>
      <c r="D51" s="435" t="s">
        <v>72</v>
      </c>
      <c r="E51" s="436" t="s">
        <v>73</v>
      </c>
      <c r="F51" s="434" t="s">
        <v>74</v>
      </c>
      <c r="G51" s="435" t="s">
        <v>65</v>
      </c>
      <c r="H51" s="437" t="s">
        <v>75</v>
      </c>
      <c r="I51" s="435" t="s">
        <v>66</v>
      </c>
      <c r="J51" s="598" t="s">
        <v>44</v>
      </c>
    </row>
    <row r="52" spans="1:9" ht="13.5">
      <c r="A52" s="631" t="s">
        <v>578</v>
      </c>
      <c r="B52" s="631"/>
      <c r="C52" s="631"/>
      <c r="D52" s="631"/>
      <c r="E52" s="631"/>
      <c r="F52" s="631"/>
      <c r="G52" s="448"/>
      <c r="H52" s="438"/>
      <c r="I52" s="431"/>
    </row>
    <row r="53" spans="1:9" ht="13.5">
      <c r="A53" s="448"/>
      <c r="B53" s="448"/>
      <c r="C53" s="448"/>
      <c r="D53" s="448"/>
      <c r="E53" s="448"/>
      <c r="F53" s="448"/>
      <c r="G53" s="448"/>
      <c r="H53" s="438"/>
      <c r="I53" s="431"/>
    </row>
    <row r="54" spans="1:10" ht="13.5">
      <c r="A54" s="501">
        <v>1</v>
      </c>
      <c r="B54" s="501"/>
      <c r="C54" s="501" t="s">
        <v>452</v>
      </c>
      <c r="D54" s="502" t="s">
        <v>251</v>
      </c>
      <c r="E54" s="503">
        <v>2000</v>
      </c>
      <c r="F54" s="504">
        <v>351236</v>
      </c>
      <c r="G54" s="503" t="s">
        <v>252</v>
      </c>
      <c r="H54" s="438">
        <v>47.44</v>
      </c>
      <c r="I54" s="438"/>
      <c r="J54" s="604">
        <v>13</v>
      </c>
    </row>
    <row r="55" spans="1:10" ht="13.5">
      <c r="A55" s="501">
        <v>2</v>
      </c>
      <c r="B55" s="488"/>
      <c r="C55" s="505" t="s">
        <v>452</v>
      </c>
      <c r="D55" s="506" t="s">
        <v>264</v>
      </c>
      <c r="E55" s="507">
        <v>2005</v>
      </c>
      <c r="F55" s="508">
        <v>368350</v>
      </c>
      <c r="G55" s="507" t="s">
        <v>212</v>
      </c>
      <c r="H55" s="486">
        <v>51.63</v>
      </c>
      <c r="I55" s="509"/>
      <c r="J55" s="609">
        <v>4</v>
      </c>
    </row>
    <row r="56" spans="1:10" ht="13.5">
      <c r="A56" s="501">
        <v>3</v>
      </c>
      <c r="B56" s="443"/>
      <c r="C56" s="510" t="s">
        <v>456</v>
      </c>
      <c r="D56" s="511" t="s">
        <v>265</v>
      </c>
      <c r="E56" s="503">
        <v>2005</v>
      </c>
      <c r="F56" s="503">
        <v>348451</v>
      </c>
      <c r="G56" s="503" t="s">
        <v>216</v>
      </c>
      <c r="H56" s="486">
        <v>52.75</v>
      </c>
      <c r="I56" s="512"/>
      <c r="J56" s="610">
        <v>3</v>
      </c>
    </row>
    <row r="57" spans="1:10" ht="13.5">
      <c r="A57" s="501">
        <v>4</v>
      </c>
      <c r="B57" s="501"/>
      <c r="C57" s="501" t="s">
        <v>452</v>
      </c>
      <c r="D57" s="506" t="s">
        <v>254</v>
      </c>
      <c r="E57" s="507">
        <v>2005</v>
      </c>
      <c r="F57" s="508">
        <v>394036</v>
      </c>
      <c r="G57" s="507" t="s">
        <v>212</v>
      </c>
      <c r="H57" s="438">
        <v>52.86</v>
      </c>
      <c r="I57" s="509"/>
      <c r="J57" s="609">
        <v>2</v>
      </c>
    </row>
    <row r="58" spans="1:10" ht="13.5">
      <c r="A58" s="501">
        <v>5</v>
      </c>
      <c r="B58" s="501"/>
      <c r="C58" s="501" t="s">
        <v>452</v>
      </c>
      <c r="D58" s="511" t="s">
        <v>263</v>
      </c>
      <c r="E58" s="503">
        <v>2005</v>
      </c>
      <c r="F58" s="503">
        <v>366227</v>
      </c>
      <c r="G58" s="503" t="s">
        <v>212</v>
      </c>
      <c r="H58" s="438">
        <v>53.95</v>
      </c>
      <c r="I58" s="512"/>
      <c r="J58" s="610">
        <v>1</v>
      </c>
    </row>
    <row r="59" spans="1:9" ht="13.5">
      <c r="A59" s="501">
        <v>6</v>
      </c>
      <c r="B59" s="501"/>
      <c r="C59" s="501" t="s">
        <v>456</v>
      </c>
      <c r="D59" s="506" t="s">
        <v>253</v>
      </c>
      <c r="E59" s="507">
        <v>2006</v>
      </c>
      <c r="F59" s="507">
        <v>355278</v>
      </c>
      <c r="G59" s="507" t="s">
        <v>26</v>
      </c>
      <c r="H59" s="438">
        <v>54.63</v>
      </c>
      <c r="I59" s="438"/>
    </row>
    <row r="60" spans="1:9" ht="13.5">
      <c r="A60" s="501">
        <v>7</v>
      </c>
      <c r="B60" s="488"/>
      <c r="C60" s="505" t="s">
        <v>456</v>
      </c>
      <c r="D60" s="511" t="s">
        <v>257</v>
      </c>
      <c r="E60" s="503">
        <v>2004</v>
      </c>
      <c r="F60" s="513" t="s">
        <v>258</v>
      </c>
      <c r="G60" s="503" t="s">
        <v>30</v>
      </c>
      <c r="H60" s="486">
        <v>56.8</v>
      </c>
      <c r="I60" s="431"/>
    </row>
    <row r="61" spans="1:9" ht="13.5">
      <c r="A61" s="514">
        <v>8</v>
      </c>
      <c r="B61" s="514"/>
      <c r="C61" s="514" t="s">
        <v>456</v>
      </c>
      <c r="D61" s="515" t="s">
        <v>262</v>
      </c>
      <c r="E61" s="516">
        <v>2005</v>
      </c>
      <c r="F61" s="516">
        <v>395261</v>
      </c>
      <c r="G61" s="516" t="s">
        <v>212</v>
      </c>
      <c r="H61" s="438">
        <v>59.83</v>
      </c>
      <c r="I61" s="431"/>
    </row>
    <row r="62" spans="1:10" ht="54.75">
      <c r="A62" s="439" t="s">
        <v>69</v>
      </c>
      <c r="B62" s="439" t="s">
        <v>70</v>
      </c>
      <c r="C62" s="439" t="s">
        <v>71</v>
      </c>
      <c r="D62" s="440" t="s">
        <v>72</v>
      </c>
      <c r="E62" s="441" t="s">
        <v>73</v>
      </c>
      <c r="F62" s="439" t="s">
        <v>74</v>
      </c>
      <c r="G62" s="440" t="s">
        <v>65</v>
      </c>
      <c r="H62" s="442" t="s">
        <v>75</v>
      </c>
      <c r="I62" s="440" t="s">
        <v>66</v>
      </c>
      <c r="J62" s="611" t="s">
        <v>44</v>
      </c>
    </row>
    <row r="63" spans="1:9" ht="13.5">
      <c r="A63" s="517"/>
      <c r="B63" s="518"/>
      <c r="C63" s="431"/>
      <c r="D63" s="147"/>
      <c r="E63" s="438"/>
      <c r="F63" s="519"/>
      <c r="G63" s="447"/>
      <c r="H63" s="438"/>
      <c r="I63" s="431"/>
    </row>
    <row r="64" spans="1:9" ht="13.5">
      <c r="A64" s="631" t="s">
        <v>579</v>
      </c>
      <c r="B64" s="631"/>
      <c r="C64" s="631"/>
      <c r="D64" s="631"/>
      <c r="E64" s="631"/>
      <c r="F64" s="631"/>
      <c r="G64" s="448"/>
      <c r="H64" s="438"/>
      <c r="I64" s="431"/>
    </row>
    <row r="65" spans="1:9" ht="13.5">
      <c r="A65" s="448"/>
      <c r="B65" s="448"/>
      <c r="C65" s="448"/>
      <c r="D65" s="448"/>
      <c r="E65" s="448"/>
      <c r="F65" s="448"/>
      <c r="G65" s="448"/>
      <c r="H65" s="438"/>
      <c r="I65" s="431"/>
    </row>
    <row r="66" spans="1:10" ht="13.5">
      <c r="A66" s="431">
        <v>1</v>
      </c>
      <c r="B66" s="499"/>
      <c r="C66" s="499"/>
      <c r="D66" s="464" t="s">
        <v>267</v>
      </c>
      <c r="E66" s="464">
        <v>2003</v>
      </c>
      <c r="F66" s="464">
        <v>338792</v>
      </c>
      <c r="G66" s="464" t="s">
        <v>214</v>
      </c>
      <c r="H66" s="438" t="s">
        <v>547</v>
      </c>
      <c r="I66" s="431"/>
      <c r="J66" s="600">
        <v>13</v>
      </c>
    </row>
    <row r="67" spans="1:10" ht="13.5">
      <c r="A67" s="431">
        <v>2</v>
      </c>
      <c r="B67" s="443"/>
      <c r="C67" s="443"/>
      <c r="D67" s="443" t="s">
        <v>551</v>
      </c>
      <c r="E67" s="443">
        <v>2003</v>
      </c>
      <c r="F67" s="520">
        <v>363108</v>
      </c>
      <c r="G67" s="451" t="s">
        <v>212</v>
      </c>
      <c r="H67" s="438" t="s">
        <v>552</v>
      </c>
      <c r="I67" s="431"/>
      <c r="J67" s="600">
        <v>11</v>
      </c>
    </row>
    <row r="68" spans="1:10" ht="13.5">
      <c r="A68" s="431">
        <v>3</v>
      </c>
      <c r="B68" s="499"/>
      <c r="C68" s="443"/>
      <c r="D68" s="451" t="s">
        <v>269</v>
      </c>
      <c r="E68" s="451">
        <v>2006</v>
      </c>
      <c r="F68" s="461">
        <v>378778</v>
      </c>
      <c r="G68" s="451" t="s">
        <v>212</v>
      </c>
      <c r="H68" s="438" t="s">
        <v>549</v>
      </c>
      <c r="I68" s="431"/>
      <c r="J68" s="600">
        <v>10</v>
      </c>
    </row>
    <row r="69" spans="1:9" ht="13.5">
      <c r="A69" s="431">
        <v>4</v>
      </c>
      <c r="B69" s="521"/>
      <c r="C69" s="521"/>
      <c r="D69" s="451" t="s">
        <v>268</v>
      </c>
      <c r="E69" s="451">
        <v>2005</v>
      </c>
      <c r="F69" s="461">
        <v>358102</v>
      </c>
      <c r="G69" s="451" t="s">
        <v>212</v>
      </c>
      <c r="H69" s="438" t="s">
        <v>548</v>
      </c>
      <c r="I69" s="431"/>
    </row>
    <row r="70" spans="1:9" ht="13.5">
      <c r="A70" s="431">
        <v>5</v>
      </c>
      <c r="B70" s="488"/>
      <c r="C70" s="488"/>
      <c r="D70" s="455" t="s">
        <v>270</v>
      </c>
      <c r="E70" s="455">
        <v>2005</v>
      </c>
      <c r="F70" s="482">
        <v>370240</v>
      </c>
      <c r="G70" s="455" t="s">
        <v>227</v>
      </c>
      <c r="H70" s="438" t="s">
        <v>550</v>
      </c>
      <c r="I70" s="431"/>
    </row>
    <row r="71" spans="1:9" ht="13.5">
      <c r="A71" s="431">
        <v>6</v>
      </c>
      <c r="B71" s="499"/>
      <c r="C71" s="443"/>
      <c r="D71" s="443"/>
      <c r="E71" s="443"/>
      <c r="F71" s="519"/>
      <c r="G71" s="438"/>
      <c r="H71" s="438"/>
      <c r="I71" s="431"/>
    </row>
    <row r="72" spans="1:9" ht="13.5">
      <c r="A72" s="487">
        <v>7</v>
      </c>
      <c r="B72" s="466"/>
      <c r="C72" s="443"/>
      <c r="D72" s="443"/>
      <c r="E72" s="443"/>
      <c r="F72" s="519"/>
      <c r="G72" s="438"/>
      <c r="H72" s="438"/>
      <c r="I72" s="431"/>
    </row>
    <row r="73" spans="1:10" ht="54.75">
      <c r="A73" s="434" t="s">
        <v>69</v>
      </c>
      <c r="B73" s="434" t="s">
        <v>70</v>
      </c>
      <c r="C73" s="434" t="s">
        <v>71</v>
      </c>
      <c r="D73" s="435" t="s">
        <v>72</v>
      </c>
      <c r="E73" s="436" t="s">
        <v>73</v>
      </c>
      <c r="F73" s="434" t="s">
        <v>74</v>
      </c>
      <c r="G73" s="435" t="s">
        <v>65</v>
      </c>
      <c r="H73" s="437" t="s">
        <v>75</v>
      </c>
      <c r="I73" s="435" t="s">
        <v>66</v>
      </c>
      <c r="J73" s="598" t="s">
        <v>44</v>
      </c>
    </row>
    <row r="74" spans="1:9" ht="21.75" customHeight="1">
      <c r="A74" s="631" t="s">
        <v>580</v>
      </c>
      <c r="B74" s="631"/>
      <c r="C74" s="631"/>
      <c r="D74" s="631"/>
      <c r="E74" s="631"/>
      <c r="F74" s="631"/>
      <c r="G74" s="438"/>
      <c r="H74" s="438"/>
      <c r="I74" s="431"/>
    </row>
    <row r="75" spans="1:10" ht="13.5">
      <c r="A75" s="522">
        <v>1</v>
      </c>
      <c r="B75" s="522"/>
      <c r="C75" s="522"/>
      <c r="D75" s="523" t="s">
        <v>272</v>
      </c>
      <c r="E75" s="523">
        <v>2003</v>
      </c>
      <c r="F75" s="524">
        <v>363108</v>
      </c>
      <c r="G75" s="523" t="s">
        <v>212</v>
      </c>
      <c r="H75" s="438" t="s">
        <v>469</v>
      </c>
      <c r="I75" s="431"/>
      <c r="J75" s="600">
        <v>13</v>
      </c>
    </row>
    <row r="76" spans="1:10" ht="13.5">
      <c r="A76" s="501">
        <v>2</v>
      </c>
      <c r="B76" s="501"/>
      <c r="C76" s="501"/>
      <c r="D76" s="525" t="s">
        <v>269</v>
      </c>
      <c r="E76" s="451">
        <v>2006</v>
      </c>
      <c r="F76" s="495">
        <v>378778</v>
      </c>
      <c r="G76" s="451" t="s">
        <v>212</v>
      </c>
      <c r="H76" s="438" t="s">
        <v>468</v>
      </c>
      <c r="I76" s="431"/>
      <c r="J76" s="600">
        <v>11</v>
      </c>
    </row>
    <row r="77" spans="1:10" ht="13.5">
      <c r="A77" s="501">
        <v>3</v>
      </c>
      <c r="B77" s="501"/>
      <c r="C77" s="501"/>
      <c r="D77" s="525" t="s">
        <v>273</v>
      </c>
      <c r="E77" s="451">
        <v>2006</v>
      </c>
      <c r="F77" s="495">
        <v>394038</v>
      </c>
      <c r="G77" s="451" t="s">
        <v>212</v>
      </c>
      <c r="H77" s="438" t="s">
        <v>470</v>
      </c>
      <c r="I77" s="431"/>
      <c r="J77" s="600">
        <v>2</v>
      </c>
    </row>
    <row r="78" spans="1:10" ht="13.5">
      <c r="A78" s="522">
        <v>4</v>
      </c>
      <c r="B78" s="501"/>
      <c r="C78" s="501"/>
      <c r="D78" s="525" t="s">
        <v>268</v>
      </c>
      <c r="E78" s="451">
        <v>2005</v>
      </c>
      <c r="F78" s="495">
        <v>358102</v>
      </c>
      <c r="G78" s="451" t="s">
        <v>212</v>
      </c>
      <c r="H78" s="438" t="s">
        <v>467</v>
      </c>
      <c r="I78" s="431"/>
      <c r="J78" s="600">
        <v>1</v>
      </c>
    </row>
    <row r="79" spans="1:9" ht="13.5">
      <c r="A79" s="501">
        <v>5</v>
      </c>
      <c r="B79" s="501"/>
      <c r="C79" s="501"/>
      <c r="D79" s="526" t="s">
        <v>277</v>
      </c>
      <c r="E79" s="455">
        <v>2004</v>
      </c>
      <c r="F79" s="494">
        <v>391028</v>
      </c>
      <c r="G79" s="455" t="s">
        <v>278</v>
      </c>
      <c r="H79" s="438" t="s">
        <v>472</v>
      </c>
      <c r="I79" s="431"/>
    </row>
    <row r="80" spans="1:9" ht="13.5">
      <c r="A80" s="501">
        <v>6</v>
      </c>
      <c r="B80" s="501"/>
      <c r="C80" s="501"/>
      <c r="D80" s="526" t="s">
        <v>271</v>
      </c>
      <c r="E80" s="455">
        <v>2006</v>
      </c>
      <c r="F80" s="494">
        <v>361815</v>
      </c>
      <c r="G80" s="455" t="s">
        <v>216</v>
      </c>
      <c r="H80" s="438" t="s">
        <v>466</v>
      </c>
      <c r="I80" s="431"/>
    </row>
    <row r="81" spans="1:9" ht="13.5">
      <c r="A81" s="522">
        <v>7</v>
      </c>
      <c r="B81" s="488"/>
      <c r="C81" s="488"/>
      <c r="D81" s="526" t="s">
        <v>280</v>
      </c>
      <c r="E81" s="455">
        <v>2001</v>
      </c>
      <c r="F81" s="494">
        <v>395786</v>
      </c>
      <c r="G81" s="455" t="s">
        <v>19</v>
      </c>
      <c r="H81" s="449" t="s">
        <v>474</v>
      </c>
      <c r="I81" s="431"/>
    </row>
    <row r="82" spans="1:9" ht="13.5">
      <c r="A82" s="501">
        <v>8</v>
      </c>
      <c r="B82" s="521"/>
      <c r="C82" s="521"/>
      <c r="D82" s="527" t="s">
        <v>281</v>
      </c>
      <c r="E82" s="472">
        <v>2006</v>
      </c>
      <c r="F82" s="528">
        <v>354490</v>
      </c>
      <c r="G82" s="472" t="s">
        <v>278</v>
      </c>
      <c r="H82" s="438" t="s">
        <v>475</v>
      </c>
      <c r="I82" s="431"/>
    </row>
    <row r="83" spans="1:9" ht="13.5">
      <c r="A83" s="501">
        <v>9</v>
      </c>
      <c r="B83" s="501"/>
      <c r="C83" s="501"/>
      <c r="D83" s="526" t="s">
        <v>275</v>
      </c>
      <c r="E83" s="455">
        <v>2003</v>
      </c>
      <c r="F83" s="494">
        <v>347859</v>
      </c>
      <c r="G83" s="455" t="s">
        <v>276</v>
      </c>
      <c r="H83" s="438" t="s">
        <v>471</v>
      </c>
      <c r="I83" s="431"/>
    </row>
    <row r="84" spans="1:9" ht="13.5">
      <c r="A84" s="522">
        <v>10</v>
      </c>
      <c r="B84" s="472"/>
      <c r="C84" s="472"/>
      <c r="D84" s="529" t="s">
        <v>478</v>
      </c>
      <c r="E84" s="472">
        <v>2006</v>
      </c>
      <c r="F84" s="498">
        <v>395402</v>
      </c>
      <c r="G84" s="530" t="s">
        <v>22</v>
      </c>
      <c r="H84" s="449" t="s">
        <v>479</v>
      </c>
      <c r="I84" s="431"/>
    </row>
    <row r="85" spans="1:9" ht="13.5">
      <c r="A85" s="501">
        <v>11</v>
      </c>
      <c r="B85" s="501"/>
      <c r="C85" s="501"/>
      <c r="D85" s="526" t="s">
        <v>279</v>
      </c>
      <c r="E85" s="455">
        <v>2005</v>
      </c>
      <c r="F85" s="494">
        <v>373076</v>
      </c>
      <c r="G85" s="455" t="s">
        <v>278</v>
      </c>
      <c r="H85" s="438" t="s">
        <v>473</v>
      </c>
      <c r="I85" s="431"/>
    </row>
    <row r="86" spans="1:9" ht="13.5">
      <c r="A86" s="501">
        <v>12</v>
      </c>
      <c r="B86" s="466"/>
      <c r="C86" s="466"/>
      <c r="D86" s="531" t="s">
        <v>476</v>
      </c>
      <c r="E86" s="443">
        <v>2006</v>
      </c>
      <c r="F86" s="498">
        <v>395400</v>
      </c>
      <c r="G86" s="530" t="s">
        <v>22</v>
      </c>
      <c r="H86" s="438" t="s">
        <v>477</v>
      </c>
      <c r="I86" s="431"/>
    </row>
    <row r="87" spans="1:10" ht="54.75">
      <c r="A87" s="439" t="s">
        <v>69</v>
      </c>
      <c r="B87" s="439" t="s">
        <v>70</v>
      </c>
      <c r="C87" s="439" t="s">
        <v>71</v>
      </c>
      <c r="D87" s="435" t="s">
        <v>72</v>
      </c>
      <c r="E87" s="436" t="s">
        <v>73</v>
      </c>
      <c r="F87" s="434" t="s">
        <v>74</v>
      </c>
      <c r="G87" s="435" t="s">
        <v>65</v>
      </c>
      <c r="H87" s="437" t="s">
        <v>75</v>
      </c>
      <c r="I87" s="435" t="s">
        <v>66</v>
      </c>
      <c r="J87" s="598" t="s">
        <v>44</v>
      </c>
    </row>
    <row r="88" spans="1:9" ht="13.5">
      <c r="A88" s="631" t="s">
        <v>581</v>
      </c>
      <c r="B88" s="631"/>
      <c r="C88" s="631"/>
      <c r="D88" s="631"/>
      <c r="E88" s="631"/>
      <c r="F88" s="631"/>
      <c r="G88" s="448"/>
      <c r="H88" s="438"/>
      <c r="I88" s="431"/>
    </row>
    <row r="89" spans="1:9" ht="13.5">
      <c r="A89" s="448"/>
      <c r="B89" s="448"/>
      <c r="C89" s="448"/>
      <c r="D89" s="448"/>
      <c r="E89" s="448"/>
      <c r="F89" s="448"/>
      <c r="G89" s="448"/>
      <c r="H89" s="438"/>
      <c r="I89" s="431"/>
    </row>
    <row r="90" spans="1:10" ht="13.5">
      <c r="A90" s="501">
        <v>1</v>
      </c>
      <c r="B90" s="532"/>
      <c r="C90" s="532"/>
      <c r="D90" s="503" t="s">
        <v>284</v>
      </c>
      <c r="E90" s="503">
        <v>1999</v>
      </c>
      <c r="F90" s="504">
        <v>357529</v>
      </c>
      <c r="G90" s="503" t="s">
        <v>212</v>
      </c>
      <c r="H90" s="438" t="s">
        <v>561</v>
      </c>
      <c r="I90" s="431"/>
      <c r="J90" s="600">
        <v>13</v>
      </c>
    </row>
    <row r="91" spans="1:10" ht="13.5">
      <c r="A91" s="501">
        <v>2</v>
      </c>
      <c r="B91" s="532"/>
      <c r="C91" s="532"/>
      <c r="D91" s="455" t="s">
        <v>285</v>
      </c>
      <c r="E91" s="455">
        <v>1999</v>
      </c>
      <c r="F91" s="455">
        <v>365552</v>
      </c>
      <c r="G91" s="455" t="s">
        <v>240</v>
      </c>
      <c r="H91" s="438" t="s">
        <v>562</v>
      </c>
      <c r="I91" s="431"/>
      <c r="J91" s="600">
        <v>1</v>
      </c>
    </row>
    <row r="92" spans="1:9" ht="13.5">
      <c r="A92" s="501">
        <v>3</v>
      </c>
      <c r="B92" s="532"/>
      <c r="C92" s="475"/>
      <c r="D92" s="455" t="s">
        <v>286</v>
      </c>
      <c r="E92" s="455">
        <v>2003</v>
      </c>
      <c r="F92" s="455">
        <v>351844</v>
      </c>
      <c r="G92" s="455" t="s">
        <v>278</v>
      </c>
      <c r="H92" s="438" t="s">
        <v>563</v>
      </c>
      <c r="I92" s="431"/>
    </row>
    <row r="93" spans="1:9" ht="13.5">
      <c r="A93" s="501">
        <v>4</v>
      </c>
      <c r="B93" s="532"/>
      <c r="C93" s="532"/>
      <c r="D93" s="507" t="s">
        <v>282</v>
      </c>
      <c r="E93" s="507">
        <v>2001</v>
      </c>
      <c r="F93" s="507">
        <v>358205</v>
      </c>
      <c r="G93" s="507" t="s">
        <v>26</v>
      </c>
      <c r="H93" s="438" t="s">
        <v>560</v>
      </c>
      <c r="I93" s="431"/>
    </row>
    <row r="94" spans="1:9" ht="13.5">
      <c r="A94" s="501">
        <v>5</v>
      </c>
      <c r="B94" s="532"/>
      <c r="C94" s="443"/>
      <c r="D94" s="455" t="s">
        <v>280</v>
      </c>
      <c r="E94" s="455">
        <v>2001</v>
      </c>
      <c r="F94" s="482">
        <v>395786</v>
      </c>
      <c r="G94" s="455" t="s">
        <v>19</v>
      </c>
      <c r="H94" s="438" t="s">
        <v>564</v>
      </c>
      <c r="I94" s="431"/>
    </row>
    <row r="95" spans="1:9" ht="13.5">
      <c r="A95" s="501">
        <v>6</v>
      </c>
      <c r="B95" s="532"/>
      <c r="C95" s="532"/>
      <c r="D95" s="507" t="s">
        <v>283</v>
      </c>
      <c r="E95" s="507">
        <v>2001</v>
      </c>
      <c r="F95" s="508">
        <v>331230</v>
      </c>
      <c r="G95" s="507" t="s">
        <v>212</v>
      </c>
      <c r="H95" s="438" t="s">
        <v>501</v>
      </c>
      <c r="I95" s="431"/>
    </row>
    <row r="96" spans="1:9" ht="13.5">
      <c r="A96" s="487"/>
      <c r="B96" s="443"/>
      <c r="C96" s="443"/>
      <c r="D96" s="443"/>
      <c r="E96" s="443"/>
      <c r="F96" s="533"/>
      <c r="G96" s="534"/>
      <c r="H96" s="438"/>
      <c r="I96" s="431"/>
    </row>
    <row r="97" spans="1:10" ht="54.75">
      <c r="A97" s="434" t="s">
        <v>69</v>
      </c>
      <c r="B97" s="434" t="s">
        <v>70</v>
      </c>
      <c r="C97" s="434" t="s">
        <v>71</v>
      </c>
      <c r="D97" s="435" t="s">
        <v>72</v>
      </c>
      <c r="E97" s="436" t="s">
        <v>73</v>
      </c>
      <c r="F97" s="434" t="s">
        <v>74</v>
      </c>
      <c r="G97" s="435" t="s">
        <v>65</v>
      </c>
      <c r="H97" s="437" t="s">
        <v>75</v>
      </c>
      <c r="I97" s="435" t="s">
        <v>66</v>
      </c>
      <c r="J97" s="598" t="s">
        <v>44</v>
      </c>
    </row>
    <row r="98" spans="1:9" ht="13.5">
      <c r="A98" s="631" t="s">
        <v>582</v>
      </c>
      <c r="B98" s="631"/>
      <c r="C98" s="631"/>
      <c r="D98" s="631"/>
      <c r="E98" s="631"/>
      <c r="F98" s="631"/>
      <c r="G98" s="448"/>
      <c r="H98" s="534"/>
      <c r="I98" s="431"/>
    </row>
    <row r="99" spans="1:9" ht="13.5">
      <c r="A99" s="448"/>
      <c r="B99" s="448"/>
      <c r="C99" s="448"/>
      <c r="D99" s="448"/>
      <c r="E99" s="448"/>
      <c r="F99" s="448"/>
      <c r="G99" s="448"/>
      <c r="H99" s="534"/>
      <c r="I99" s="431"/>
    </row>
    <row r="100" spans="1:10" ht="13.5">
      <c r="A100" s="448">
        <v>1</v>
      </c>
      <c r="B100" s="448"/>
      <c r="C100" s="448"/>
      <c r="D100" s="451" t="s">
        <v>283</v>
      </c>
      <c r="E100" s="451">
        <v>2001</v>
      </c>
      <c r="F100" s="461">
        <v>331230</v>
      </c>
      <c r="G100" s="451" t="s">
        <v>212</v>
      </c>
      <c r="H100" s="438" t="s">
        <v>516</v>
      </c>
      <c r="I100" s="431"/>
      <c r="J100" s="600">
        <v>13</v>
      </c>
    </row>
    <row r="101" spans="1:10" ht="13.5">
      <c r="A101" s="448">
        <v>2</v>
      </c>
      <c r="B101" s="501"/>
      <c r="C101" s="466"/>
      <c r="D101" s="455" t="s">
        <v>285</v>
      </c>
      <c r="E101" s="455">
        <v>1999</v>
      </c>
      <c r="F101" s="455">
        <v>365552</v>
      </c>
      <c r="G101" s="455" t="s">
        <v>240</v>
      </c>
      <c r="H101" s="438" t="s">
        <v>517</v>
      </c>
      <c r="I101" s="431"/>
      <c r="J101" s="600">
        <v>1</v>
      </c>
    </row>
    <row r="102" spans="1:9" ht="13.5">
      <c r="A102" s="535">
        <v>3</v>
      </c>
      <c r="B102" s="501"/>
      <c r="C102" s="443"/>
      <c r="D102" s="455" t="s">
        <v>286</v>
      </c>
      <c r="E102" s="455">
        <v>2003</v>
      </c>
      <c r="F102" s="455">
        <v>351844</v>
      </c>
      <c r="G102" s="455" t="s">
        <v>278</v>
      </c>
      <c r="H102" s="438" t="s">
        <v>518</v>
      </c>
      <c r="I102" s="431"/>
    </row>
    <row r="103" spans="1:9" ht="13.5">
      <c r="A103" s="535">
        <v>4</v>
      </c>
      <c r="B103" s="501"/>
      <c r="C103" s="501"/>
      <c r="D103" s="451" t="s">
        <v>287</v>
      </c>
      <c r="E103" s="451">
        <v>2001</v>
      </c>
      <c r="F103" s="451">
        <v>331438</v>
      </c>
      <c r="G103" s="451" t="s">
        <v>22</v>
      </c>
      <c r="H103" s="534" t="s">
        <v>519</v>
      </c>
      <c r="I103" s="431"/>
    </row>
    <row r="104" spans="1:9" ht="13.5">
      <c r="A104" s="535">
        <v>5</v>
      </c>
      <c r="B104" s="501"/>
      <c r="C104" s="501"/>
      <c r="D104" s="451" t="s">
        <v>288</v>
      </c>
      <c r="E104" s="451">
        <v>2005</v>
      </c>
      <c r="F104" s="451">
        <v>393663</v>
      </c>
      <c r="G104" s="451" t="s">
        <v>22</v>
      </c>
      <c r="H104" s="534" t="s">
        <v>520</v>
      </c>
      <c r="I104" s="431"/>
    </row>
    <row r="105" spans="1:9" ht="13.5">
      <c r="A105" s="535"/>
      <c r="B105" s="501"/>
      <c r="C105" s="62"/>
      <c r="D105" s="451"/>
      <c r="E105" s="451"/>
      <c r="F105" s="461"/>
      <c r="G105" s="451"/>
      <c r="H105" s="438"/>
      <c r="I105" s="431"/>
    </row>
    <row r="106" spans="1:10" ht="54.75">
      <c r="A106" s="439" t="s">
        <v>69</v>
      </c>
      <c r="B106" s="439" t="s">
        <v>70</v>
      </c>
      <c r="C106" s="439" t="s">
        <v>71</v>
      </c>
      <c r="D106" s="435" t="s">
        <v>72</v>
      </c>
      <c r="E106" s="436" t="s">
        <v>73</v>
      </c>
      <c r="F106" s="434" t="s">
        <v>74</v>
      </c>
      <c r="G106" s="435" t="s">
        <v>65</v>
      </c>
      <c r="H106" s="437" t="s">
        <v>75</v>
      </c>
      <c r="I106" s="435" t="s">
        <v>66</v>
      </c>
      <c r="J106" s="598" t="s">
        <v>44</v>
      </c>
    </row>
    <row r="107" spans="1:9" ht="13.5">
      <c r="A107" s="631" t="s">
        <v>583</v>
      </c>
      <c r="B107" s="631"/>
      <c r="C107" s="631"/>
      <c r="D107" s="631"/>
      <c r="E107" s="631"/>
      <c r="F107" s="631"/>
      <c r="G107" s="448"/>
      <c r="H107" s="438"/>
      <c r="I107" s="431"/>
    </row>
    <row r="108" spans="1:9" ht="13.5">
      <c r="A108" s="448"/>
      <c r="B108" s="448"/>
      <c r="C108" s="448"/>
      <c r="D108" s="536"/>
      <c r="E108" s="448"/>
      <c r="F108" s="533"/>
      <c r="G108" s="448"/>
      <c r="H108" s="438"/>
      <c r="I108" s="431"/>
    </row>
    <row r="109" spans="1:10" ht="54.75">
      <c r="A109" s="434" t="s">
        <v>69</v>
      </c>
      <c r="B109" s="434" t="s">
        <v>70</v>
      </c>
      <c r="C109" s="434" t="s">
        <v>71</v>
      </c>
      <c r="D109" s="435" t="s">
        <v>72</v>
      </c>
      <c r="E109" s="436" t="s">
        <v>73</v>
      </c>
      <c r="F109" s="434" t="s">
        <v>74</v>
      </c>
      <c r="G109" s="435" t="s">
        <v>65</v>
      </c>
      <c r="H109" s="437" t="s">
        <v>75</v>
      </c>
      <c r="I109" s="435" t="s">
        <v>66</v>
      </c>
      <c r="J109" s="598" t="s">
        <v>44</v>
      </c>
    </row>
    <row r="110" spans="1:9" ht="13.5">
      <c r="A110" s="631" t="s">
        <v>584</v>
      </c>
      <c r="B110" s="631"/>
      <c r="C110" s="631"/>
      <c r="D110" s="631"/>
      <c r="E110" s="631"/>
      <c r="F110" s="631"/>
      <c r="G110" s="448"/>
      <c r="H110" s="438"/>
      <c r="I110" s="431"/>
    </row>
    <row r="111" spans="1:9" ht="17.25" customHeight="1">
      <c r="A111" s="537"/>
      <c r="B111" s="537"/>
      <c r="C111" s="537"/>
      <c r="D111" s="536"/>
      <c r="E111" s="537"/>
      <c r="F111" s="533"/>
      <c r="G111" s="533"/>
      <c r="H111" s="449"/>
      <c r="I111" s="431"/>
    </row>
    <row r="112" spans="1:10" ht="54.75">
      <c r="A112" s="434" t="s">
        <v>69</v>
      </c>
      <c r="B112" s="434" t="s">
        <v>70</v>
      </c>
      <c r="C112" s="434" t="s">
        <v>71</v>
      </c>
      <c r="D112" s="435" t="s">
        <v>72</v>
      </c>
      <c r="E112" s="436" t="s">
        <v>73</v>
      </c>
      <c r="F112" s="434" t="s">
        <v>74</v>
      </c>
      <c r="G112" s="435" t="s">
        <v>65</v>
      </c>
      <c r="H112" s="437" t="s">
        <v>75</v>
      </c>
      <c r="I112" s="435" t="s">
        <v>66</v>
      </c>
      <c r="J112" s="598" t="s">
        <v>44</v>
      </c>
    </row>
    <row r="113" spans="1:9" ht="13.5">
      <c r="A113" s="631" t="s">
        <v>585</v>
      </c>
      <c r="B113" s="631"/>
      <c r="C113" s="631"/>
      <c r="D113" s="631"/>
      <c r="E113" s="631"/>
      <c r="F113" s="631"/>
      <c r="G113" s="448"/>
      <c r="H113" s="438"/>
      <c r="I113" s="431"/>
    </row>
    <row r="114" spans="1:9" ht="13.5">
      <c r="A114" s="448"/>
      <c r="B114" s="448"/>
      <c r="C114" s="448"/>
      <c r="D114" s="448"/>
      <c r="E114" s="448"/>
      <c r="F114" s="533"/>
      <c r="G114" s="449"/>
      <c r="H114" s="438"/>
      <c r="I114" s="431"/>
    </row>
    <row r="115" spans="1:9" ht="13.5">
      <c r="A115" s="448"/>
      <c r="B115" s="448"/>
      <c r="C115" s="448"/>
      <c r="D115" s="536"/>
      <c r="E115" s="448"/>
      <c r="F115" s="533"/>
      <c r="G115" s="533"/>
      <c r="H115" s="438"/>
      <c r="I115" s="431"/>
    </row>
    <row r="116" spans="1:10" ht="54.75">
      <c r="A116" s="434" t="s">
        <v>69</v>
      </c>
      <c r="B116" s="434" t="s">
        <v>70</v>
      </c>
      <c r="C116" s="434" t="s">
        <v>71</v>
      </c>
      <c r="D116" s="435" t="s">
        <v>72</v>
      </c>
      <c r="E116" s="436" t="s">
        <v>73</v>
      </c>
      <c r="F116" s="434" t="s">
        <v>74</v>
      </c>
      <c r="G116" s="435" t="s">
        <v>65</v>
      </c>
      <c r="H116" s="437" t="s">
        <v>75</v>
      </c>
      <c r="I116" s="435" t="s">
        <v>66</v>
      </c>
      <c r="J116" s="598" t="s">
        <v>44</v>
      </c>
    </row>
    <row r="117" spans="1:9" ht="13.5">
      <c r="A117" s="631" t="s">
        <v>586</v>
      </c>
      <c r="B117" s="631"/>
      <c r="C117" s="631"/>
      <c r="D117" s="631"/>
      <c r="E117" s="631"/>
      <c r="F117" s="631"/>
      <c r="G117" s="448"/>
      <c r="H117" s="438"/>
      <c r="I117" s="431"/>
    </row>
    <row r="118" spans="1:9" ht="13.5">
      <c r="A118" s="631"/>
      <c r="B118" s="631"/>
      <c r="C118" s="631"/>
      <c r="D118" s="631"/>
      <c r="E118" s="631"/>
      <c r="F118" s="533"/>
      <c r="G118" s="449"/>
      <c r="H118" s="449"/>
      <c r="I118" s="431"/>
    </row>
    <row r="119" spans="1:10" ht="13.5">
      <c r="A119" s="501"/>
      <c r="B119" s="501"/>
      <c r="C119" s="501"/>
      <c r="D119" s="455" t="s">
        <v>485</v>
      </c>
      <c r="E119" s="538">
        <v>2005</v>
      </c>
      <c r="F119" s="538">
        <v>390009</v>
      </c>
      <c r="G119" s="623" t="s">
        <v>291</v>
      </c>
      <c r="H119" s="539"/>
      <c r="I119" s="540"/>
      <c r="J119" s="612"/>
    </row>
    <row r="120" spans="1:10" ht="13.5">
      <c r="A120" s="501">
        <v>1</v>
      </c>
      <c r="B120" s="501"/>
      <c r="C120" s="501"/>
      <c r="D120" s="455" t="s">
        <v>486</v>
      </c>
      <c r="E120" s="538">
        <v>2005</v>
      </c>
      <c r="F120" s="538">
        <v>368350</v>
      </c>
      <c r="G120" s="623"/>
      <c r="H120" s="541">
        <v>44.01</v>
      </c>
      <c r="I120" s="542"/>
      <c r="J120" s="613">
        <v>26</v>
      </c>
    </row>
    <row r="121" spans="1:10" ht="13.5">
      <c r="A121" s="501"/>
      <c r="B121" s="501"/>
      <c r="C121" s="501"/>
      <c r="D121" s="472" t="s">
        <v>487</v>
      </c>
      <c r="E121" s="543">
        <v>2004</v>
      </c>
      <c r="F121" s="543">
        <v>361886</v>
      </c>
      <c r="G121" s="623"/>
      <c r="H121" s="541"/>
      <c r="I121" s="542"/>
      <c r="J121" s="613"/>
    </row>
    <row r="122" spans="1:10" ht="14.25" thickBot="1">
      <c r="A122" s="501"/>
      <c r="B122" s="501"/>
      <c r="C122" s="501"/>
      <c r="D122" s="544" t="s">
        <v>211</v>
      </c>
      <c r="E122" s="545">
        <v>1998</v>
      </c>
      <c r="F122" s="545">
        <v>327741</v>
      </c>
      <c r="G122" s="624"/>
      <c r="H122" s="546"/>
      <c r="I122" s="547"/>
      <c r="J122" s="614"/>
    </row>
    <row r="123" spans="1:10" ht="13.5">
      <c r="A123" s="501"/>
      <c r="B123" s="501"/>
      <c r="C123" s="501"/>
      <c r="D123" s="548" t="s">
        <v>247</v>
      </c>
      <c r="E123" s="549">
        <v>2005</v>
      </c>
      <c r="F123" s="549">
        <v>364963</v>
      </c>
      <c r="G123" s="621" t="s">
        <v>290</v>
      </c>
      <c r="H123" s="541"/>
      <c r="I123" s="542"/>
      <c r="J123" s="613"/>
    </row>
    <row r="124" spans="1:10" ht="13.5">
      <c r="A124" s="501">
        <v>2</v>
      </c>
      <c r="B124" s="501"/>
      <c r="C124" s="501"/>
      <c r="D124" s="451" t="s">
        <v>243</v>
      </c>
      <c r="E124" s="550">
        <v>2003</v>
      </c>
      <c r="F124" s="550">
        <v>396411</v>
      </c>
      <c r="G124" s="621"/>
      <c r="H124" s="541">
        <v>46.11</v>
      </c>
      <c r="I124" s="542"/>
      <c r="J124" s="613">
        <v>2</v>
      </c>
    </row>
    <row r="125" spans="1:10" ht="13.5">
      <c r="A125" s="501"/>
      <c r="B125" s="501"/>
      <c r="C125" s="501"/>
      <c r="D125" s="451" t="s">
        <v>289</v>
      </c>
      <c r="E125" s="550">
        <v>2004</v>
      </c>
      <c r="F125" s="550">
        <v>378269</v>
      </c>
      <c r="G125" s="621"/>
      <c r="H125" s="541"/>
      <c r="I125" s="542"/>
      <c r="J125" s="613"/>
    </row>
    <row r="126" spans="1:10" ht="14.25" thickBot="1">
      <c r="A126" s="501"/>
      <c r="B126" s="501"/>
      <c r="C126" s="501"/>
      <c r="D126" s="551" t="s">
        <v>256</v>
      </c>
      <c r="E126" s="552">
        <v>2001</v>
      </c>
      <c r="F126" s="552">
        <v>333644</v>
      </c>
      <c r="G126" s="622"/>
      <c r="H126" s="546"/>
      <c r="I126" s="547"/>
      <c r="J126" s="614"/>
    </row>
    <row r="127" spans="1:10" ht="13.5">
      <c r="A127" s="501"/>
      <c r="B127" s="445"/>
      <c r="C127" s="507"/>
      <c r="D127" s="548" t="s">
        <v>222</v>
      </c>
      <c r="E127" s="549">
        <v>2005</v>
      </c>
      <c r="F127" s="549">
        <v>397911</v>
      </c>
      <c r="G127" s="626" t="s">
        <v>223</v>
      </c>
      <c r="H127" s="541"/>
      <c r="I127" s="542"/>
      <c r="J127" s="613"/>
    </row>
    <row r="128" spans="1:10" ht="13.5">
      <c r="A128" s="501">
        <v>3</v>
      </c>
      <c r="B128" s="445"/>
      <c r="C128" s="507"/>
      <c r="D128" s="451" t="s">
        <v>249</v>
      </c>
      <c r="E128" s="550">
        <v>2006</v>
      </c>
      <c r="F128" s="550">
        <v>361716</v>
      </c>
      <c r="G128" s="626"/>
      <c r="H128" s="541">
        <v>48.42</v>
      </c>
      <c r="I128" s="542"/>
      <c r="J128" s="613"/>
    </row>
    <row r="129" spans="1:10" ht="13.5">
      <c r="A129" s="501"/>
      <c r="B129" s="445"/>
      <c r="C129" s="507"/>
      <c r="D129" s="451" t="s">
        <v>293</v>
      </c>
      <c r="E129" s="550">
        <v>2005</v>
      </c>
      <c r="F129" s="550">
        <v>349388</v>
      </c>
      <c r="G129" s="626"/>
      <c r="H129" s="541"/>
      <c r="I129" s="542"/>
      <c r="J129" s="613"/>
    </row>
    <row r="130" spans="1:10" ht="14.25" thickBot="1">
      <c r="A130" s="501"/>
      <c r="B130" s="445"/>
      <c r="C130" s="507"/>
      <c r="D130" s="551" t="s">
        <v>229</v>
      </c>
      <c r="E130" s="552">
        <v>2004</v>
      </c>
      <c r="F130" s="552">
        <v>347522</v>
      </c>
      <c r="G130" s="627"/>
      <c r="H130" s="546"/>
      <c r="I130" s="547"/>
      <c r="J130" s="614"/>
    </row>
    <row r="131" spans="1:10" ht="13.5">
      <c r="A131" s="501"/>
      <c r="B131" s="445"/>
      <c r="C131" s="507"/>
      <c r="D131" s="553" t="s">
        <v>266</v>
      </c>
      <c r="E131" s="554">
        <v>2004</v>
      </c>
      <c r="F131" s="554">
        <v>347413</v>
      </c>
      <c r="G131" s="628" t="s">
        <v>292</v>
      </c>
      <c r="H131" s="541"/>
      <c r="I131" s="542"/>
      <c r="J131" s="613"/>
    </row>
    <row r="132" spans="1:10" ht="13.5">
      <c r="A132" s="501">
        <v>4</v>
      </c>
      <c r="B132" s="445"/>
      <c r="C132" s="507"/>
      <c r="D132" s="472" t="s">
        <v>228</v>
      </c>
      <c r="E132" s="543">
        <v>2003</v>
      </c>
      <c r="F132" s="543">
        <v>391256</v>
      </c>
      <c r="G132" s="629"/>
      <c r="H132" s="541">
        <v>48.9</v>
      </c>
      <c r="I132" s="542"/>
      <c r="J132" s="613"/>
    </row>
    <row r="133" spans="1:10" ht="13.5">
      <c r="A133" s="501"/>
      <c r="B133" s="445"/>
      <c r="C133" s="507"/>
      <c r="D133" s="472" t="s">
        <v>226</v>
      </c>
      <c r="E133" s="543">
        <v>2005</v>
      </c>
      <c r="F133" s="543">
        <v>370168</v>
      </c>
      <c r="G133" s="629"/>
      <c r="H133" s="541"/>
      <c r="I133" s="542"/>
      <c r="J133" s="613"/>
    </row>
    <row r="134" spans="1:10" ht="14.25" thickBot="1">
      <c r="A134" s="501"/>
      <c r="B134" s="445"/>
      <c r="C134" s="507"/>
      <c r="D134" s="544" t="s">
        <v>233</v>
      </c>
      <c r="E134" s="545">
        <v>2003</v>
      </c>
      <c r="F134" s="545">
        <v>370841</v>
      </c>
      <c r="G134" s="630"/>
      <c r="H134" s="546"/>
      <c r="I134" s="547"/>
      <c r="J134" s="614"/>
    </row>
    <row r="135" spans="1:9" ht="13.5">
      <c r="A135" s="537"/>
      <c r="B135" s="555"/>
      <c r="C135" s="555"/>
      <c r="D135" s="556"/>
      <c r="E135" s="557"/>
      <c r="F135" s="558"/>
      <c r="G135" s="431"/>
      <c r="H135" s="534"/>
      <c r="I135" s="431"/>
    </row>
    <row r="136" spans="1:10" ht="54.75">
      <c r="A136" s="434" t="s">
        <v>69</v>
      </c>
      <c r="B136" s="434" t="s">
        <v>70</v>
      </c>
      <c r="C136" s="434" t="s">
        <v>71</v>
      </c>
      <c r="D136" s="435" t="s">
        <v>72</v>
      </c>
      <c r="E136" s="436" t="s">
        <v>73</v>
      </c>
      <c r="F136" s="434" t="s">
        <v>74</v>
      </c>
      <c r="G136" s="435" t="s">
        <v>65</v>
      </c>
      <c r="H136" s="437" t="s">
        <v>75</v>
      </c>
      <c r="I136" s="435" t="s">
        <v>66</v>
      </c>
      <c r="J136" s="598" t="s">
        <v>44</v>
      </c>
    </row>
    <row r="137" spans="1:9" ht="13.5">
      <c r="A137" s="631" t="s">
        <v>587</v>
      </c>
      <c r="B137" s="631"/>
      <c r="C137" s="631"/>
      <c r="D137" s="631"/>
      <c r="E137" s="631"/>
      <c r="F137" s="631"/>
      <c r="G137" s="448"/>
      <c r="H137" s="438"/>
      <c r="I137" s="431"/>
    </row>
    <row r="138" spans="1:9" ht="13.5">
      <c r="A138" s="448"/>
      <c r="B138" s="448"/>
      <c r="C138" s="448"/>
      <c r="D138" s="438" t="s">
        <v>565</v>
      </c>
      <c r="E138" s="438">
        <v>2005</v>
      </c>
      <c r="F138" s="438">
        <v>394036</v>
      </c>
      <c r="G138" s="625" t="s">
        <v>291</v>
      </c>
      <c r="H138" s="438"/>
      <c r="I138" s="431"/>
    </row>
    <row r="139" spans="1:10" ht="13.5">
      <c r="A139" s="448"/>
      <c r="B139" s="448"/>
      <c r="C139" s="448"/>
      <c r="D139" s="438" t="s">
        <v>566</v>
      </c>
      <c r="E139" s="438">
        <v>2005</v>
      </c>
      <c r="F139" s="438">
        <v>366227</v>
      </c>
      <c r="G139" s="625"/>
      <c r="H139" s="438" t="s">
        <v>569</v>
      </c>
      <c r="I139" s="431"/>
      <c r="J139" s="600">
        <v>26</v>
      </c>
    </row>
    <row r="140" spans="1:9" ht="13.5">
      <c r="A140" s="448"/>
      <c r="B140" s="448"/>
      <c r="C140" s="448"/>
      <c r="D140" s="438" t="s">
        <v>567</v>
      </c>
      <c r="E140" s="438">
        <v>2006</v>
      </c>
      <c r="F140" s="438">
        <v>394038</v>
      </c>
      <c r="G140" s="625"/>
      <c r="H140" s="438"/>
      <c r="I140" s="431"/>
    </row>
    <row r="141" spans="1:9" ht="13.5">
      <c r="A141" s="448"/>
      <c r="B141" s="448"/>
      <c r="C141" s="448"/>
      <c r="D141" s="438" t="s">
        <v>568</v>
      </c>
      <c r="E141" s="438">
        <v>2001</v>
      </c>
      <c r="F141" s="438">
        <v>331230</v>
      </c>
      <c r="G141" s="625"/>
      <c r="H141" s="438"/>
      <c r="I141" s="431"/>
    </row>
    <row r="142" spans="1:9" ht="13.5">
      <c r="A142" s="631"/>
      <c r="B142" s="631"/>
      <c r="C142" s="631"/>
      <c r="D142" s="631"/>
      <c r="E142" s="631"/>
      <c r="F142" s="631"/>
      <c r="G142" s="448"/>
      <c r="H142" s="438"/>
      <c r="I142" s="431"/>
    </row>
    <row r="143" spans="1:10" ht="54.75">
      <c r="A143" s="434" t="s">
        <v>69</v>
      </c>
      <c r="B143" s="434" t="s">
        <v>70</v>
      </c>
      <c r="C143" s="434" t="s">
        <v>71</v>
      </c>
      <c r="D143" s="435" t="s">
        <v>72</v>
      </c>
      <c r="E143" s="436" t="s">
        <v>73</v>
      </c>
      <c r="F143" s="434" t="s">
        <v>74</v>
      </c>
      <c r="G143" s="435" t="s">
        <v>65</v>
      </c>
      <c r="H143" s="437" t="s">
        <v>75</v>
      </c>
      <c r="I143" s="435" t="s">
        <v>66</v>
      </c>
      <c r="J143" s="598" t="s">
        <v>44</v>
      </c>
    </row>
    <row r="144" spans="1:9" ht="13.5">
      <c r="A144" s="631" t="s">
        <v>588</v>
      </c>
      <c r="B144" s="631"/>
      <c r="C144" s="631"/>
      <c r="D144" s="631"/>
      <c r="E144" s="631"/>
      <c r="F144" s="631"/>
      <c r="G144" s="448"/>
      <c r="H144" s="438"/>
      <c r="I144" s="431"/>
    </row>
    <row r="145" spans="1:9" ht="13.5">
      <c r="A145" s="448"/>
      <c r="B145" s="448"/>
      <c r="C145" s="448"/>
      <c r="D145" s="431"/>
      <c r="E145" s="431"/>
      <c r="F145" s="431"/>
      <c r="G145" s="431"/>
      <c r="H145" s="431"/>
      <c r="I145" s="431"/>
    </row>
    <row r="146" spans="1:10" ht="13.5">
      <c r="A146" s="444">
        <v>1</v>
      </c>
      <c r="B146" s="444"/>
      <c r="C146" s="444"/>
      <c r="D146" s="508" t="s">
        <v>300</v>
      </c>
      <c r="E146" s="529">
        <v>2005</v>
      </c>
      <c r="F146" s="508">
        <v>375711</v>
      </c>
      <c r="G146" s="508" t="s">
        <v>301</v>
      </c>
      <c r="H146" s="438">
        <v>6.9</v>
      </c>
      <c r="I146" s="147">
        <v>1.3</v>
      </c>
      <c r="J146" s="615">
        <v>13</v>
      </c>
    </row>
    <row r="147" spans="1:10" ht="13.5">
      <c r="A147" s="444">
        <v>2</v>
      </c>
      <c r="B147" s="444"/>
      <c r="C147" s="444"/>
      <c r="D147" s="455" t="s">
        <v>303</v>
      </c>
      <c r="E147" s="526">
        <v>2000</v>
      </c>
      <c r="F147" s="508"/>
      <c r="G147" s="455" t="s">
        <v>304</v>
      </c>
      <c r="H147" s="559" t="s">
        <v>498</v>
      </c>
      <c r="I147" s="438">
        <v>1.2</v>
      </c>
      <c r="J147" s="604">
        <v>4</v>
      </c>
    </row>
    <row r="148" spans="1:10" ht="13.5">
      <c r="A148" s="444">
        <v>3</v>
      </c>
      <c r="B148" s="444"/>
      <c r="C148" s="444"/>
      <c r="D148" s="455" t="s">
        <v>296</v>
      </c>
      <c r="E148" s="526">
        <v>2006</v>
      </c>
      <c r="F148" s="455">
        <v>388578</v>
      </c>
      <c r="G148" s="455" t="s">
        <v>218</v>
      </c>
      <c r="H148" s="438">
        <v>6.28</v>
      </c>
      <c r="I148" s="147">
        <v>1</v>
      </c>
      <c r="J148" s="605">
        <v>3</v>
      </c>
    </row>
    <row r="149" spans="1:10" ht="13.5">
      <c r="A149" s="444">
        <v>4</v>
      </c>
      <c r="B149" s="444"/>
      <c r="C149" s="444"/>
      <c r="D149" s="455" t="s">
        <v>305</v>
      </c>
      <c r="E149" s="526">
        <v>2004</v>
      </c>
      <c r="F149" s="455">
        <v>365913</v>
      </c>
      <c r="G149" s="455" t="s">
        <v>306</v>
      </c>
      <c r="H149" s="147">
        <v>6.24</v>
      </c>
      <c r="I149" s="560">
        <v>1.3</v>
      </c>
      <c r="J149" s="605">
        <v>2</v>
      </c>
    </row>
    <row r="150" spans="1:10" ht="13.5">
      <c r="A150" s="444">
        <v>5</v>
      </c>
      <c r="B150" s="444"/>
      <c r="C150" s="444"/>
      <c r="D150" s="451" t="s">
        <v>293</v>
      </c>
      <c r="E150" s="523">
        <v>2005</v>
      </c>
      <c r="F150" s="523">
        <v>349388</v>
      </c>
      <c r="G150" s="561" t="s">
        <v>223</v>
      </c>
      <c r="H150" s="438">
        <v>6.18</v>
      </c>
      <c r="I150" s="147">
        <v>1.4</v>
      </c>
      <c r="J150" s="605">
        <v>1</v>
      </c>
    </row>
    <row r="151" spans="1:9" ht="13.5">
      <c r="A151" s="444">
        <v>6</v>
      </c>
      <c r="B151" s="444"/>
      <c r="C151" s="444"/>
      <c r="D151" s="455" t="s">
        <v>246</v>
      </c>
      <c r="E151" s="526">
        <v>2006</v>
      </c>
      <c r="F151" s="455">
        <v>394338</v>
      </c>
      <c r="G151" s="482" t="s">
        <v>240</v>
      </c>
      <c r="H151" s="147">
        <v>6.06</v>
      </c>
      <c r="I151" s="560">
        <v>1.4</v>
      </c>
    </row>
    <row r="152" spans="1:9" ht="15" customHeight="1">
      <c r="A152" s="444">
        <v>7</v>
      </c>
      <c r="B152" s="444"/>
      <c r="C152" s="444"/>
      <c r="D152" s="471" t="s">
        <v>219</v>
      </c>
      <c r="E152" s="562">
        <v>2005</v>
      </c>
      <c r="F152" s="471" t="s">
        <v>220</v>
      </c>
      <c r="G152" s="472" t="s">
        <v>221</v>
      </c>
      <c r="H152" s="438">
        <v>5.69</v>
      </c>
      <c r="I152" s="560">
        <v>1.3</v>
      </c>
    </row>
    <row r="153" spans="1:9" ht="13.5">
      <c r="A153" s="444">
        <v>8</v>
      </c>
      <c r="B153" s="444"/>
      <c r="C153" s="444"/>
      <c r="D153" s="455" t="s">
        <v>307</v>
      </c>
      <c r="E153" s="526">
        <v>1999</v>
      </c>
      <c r="F153" s="455">
        <v>358021</v>
      </c>
      <c r="G153" s="455" t="s">
        <v>306</v>
      </c>
      <c r="H153" s="147">
        <v>5.67</v>
      </c>
      <c r="I153" s="560">
        <v>1.3</v>
      </c>
    </row>
    <row r="154" spans="1:9" ht="13.5">
      <c r="A154" s="444">
        <v>9</v>
      </c>
      <c r="B154" s="444"/>
      <c r="C154" s="444"/>
      <c r="D154" s="455" t="s">
        <v>294</v>
      </c>
      <c r="E154" s="563">
        <v>2005</v>
      </c>
      <c r="F154" s="458">
        <v>351827</v>
      </c>
      <c r="G154" s="459" t="s">
        <v>242</v>
      </c>
      <c r="H154" s="438">
        <v>5.5</v>
      </c>
      <c r="I154" s="147">
        <v>1</v>
      </c>
    </row>
    <row r="155" spans="1:9" ht="13.5">
      <c r="A155" s="444">
        <v>10</v>
      </c>
      <c r="B155" s="444"/>
      <c r="C155" s="444"/>
      <c r="D155" s="455" t="s">
        <v>297</v>
      </c>
      <c r="E155" s="526">
        <v>2006</v>
      </c>
      <c r="F155" s="455">
        <v>392195</v>
      </c>
      <c r="G155" s="455" t="s">
        <v>218</v>
      </c>
      <c r="H155" s="438">
        <v>5.5</v>
      </c>
      <c r="I155" s="147">
        <v>0.8</v>
      </c>
    </row>
    <row r="156" spans="1:9" ht="15" customHeight="1">
      <c r="A156" s="444">
        <v>11</v>
      </c>
      <c r="B156" s="444"/>
      <c r="C156" s="444"/>
      <c r="D156" s="455" t="s">
        <v>226</v>
      </c>
      <c r="E156" s="526">
        <v>2005</v>
      </c>
      <c r="F156" s="455">
        <v>370168</v>
      </c>
      <c r="G156" s="455" t="s">
        <v>227</v>
      </c>
      <c r="H156" s="564" t="s">
        <v>499</v>
      </c>
      <c r="I156" s="438">
        <v>1.1</v>
      </c>
    </row>
    <row r="157" spans="1:9" ht="15" customHeight="1">
      <c r="A157" s="444">
        <v>12</v>
      </c>
      <c r="B157" s="59"/>
      <c r="C157" s="59"/>
      <c r="D157" s="455" t="s">
        <v>310</v>
      </c>
      <c r="E157" s="526">
        <v>2005</v>
      </c>
      <c r="F157" s="455">
        <v>390653</v>
      </c>
      <c r="G157" s="455" t="s">
        <v>221</v>
      </c>
      <c r="H157" s="438">
        <v>4.42</v>
      </c>
      <c r="I157" s="560">
        <v>1.2</v>
      </c>
    </row>
    <row r="158" spans="1:9" ht="15" customHeight="1">
      <c r="A158" s="444">
        <v>13</v>
      </c>
      <c r="B158" s="528"/>
      <c r="C158" s="528"/>
      <c r="D158" s="455" t="s">
        <v>309</v>
      </c>
      <c r="E158" s="565">
        <v>2005</v>
      </c>
      <c r="F158" s="482">
        <v>367510</v>
      </c>
      <c r="G158" s="566" t="s">
        <v>221</v>
      </c>
      <c r="H158" s="438">
        <v>4.38</v>
      </c>
      <c r="I158" s="560">
        <v>1.2</v>
      </c>
    </row>
    <row r="159" spans="1:9" ht="13.5">
      <c r="A159" s="444"/>
      <c r="B159" s="63"/>
      <c r="C159" s="63"/>
      <c r="D159" s="482" t="s">
        <v>298</v>
      </c>
      <c r="E159" s="482">
        <v>1999</v>
      </c>
      <c r="F159" s="482">
        <v>315980</v>
      </c>
      <c r="G159" s="482" t="s">
        <v>299</v>
      </c>
      <c r="H159" s="438" t="s">
        <v>452</v>
      </c>
      <c r="I159" s="147"/>
    </row>
    <row r="160" spans="1:9" ht="13.5">
      <c r="A160" s="444"/>
      <c r="B160" s="567"/>
      <c r="C160" s="568"/>
      <c r="D160" s="451" t="s">
        <v>302</v>
      </c>
      <c r="E160" s="525">
        <v>2006</v>
      </c>
      <c r="F160" s="451">
        <v>370898</v>
      </c>
      <c r="G160" s="452" t="s">
        <v>212</v>
      </c>
      <c r="H160" s="438" t="s">
        <v>452</v>
      </c>
      <c r="I160" s="147"/>
    </row>
    <row r="161" spans="1:9" ht="13.5">
      <c r="A161" s="444"/>
      <c r="B161" s="266"/>
      <c r="C161" s="59"/>
      <c r="D161" s="445"/>
      <c r="E161" s="446"/>
      <c r="F161" s="519"/>
      <c r="G161" s="468"/>
      <c r="H161" s="438"/>
      <c r="I161" s="438"/>
    </row>
    <row r="162" spans="1:10" ht="54.75">
      <c r="A162" s="439" t="s">
        <v>69</v>
      </c>
      <c r="B162" s="439" t="s">
        <v>70</v>
      </c>
      <c r="C162" s="439" t="s">
        <v>71</v>
      </c>
      <c r="D162" s="440" t="s">
        <v>72</v>
      </c>
      <c r="E162" s="436" t="s">
        <v>73</v>
      </c>
      <c r="F162" s="434" t="s">
        <v>74</v>
      </c>
      <c r="G162" s="435" t="s">
        <v>65</v>
      </c>
      <c r="H162" s="437" t="s">
        <v>75</v>
      </c>
      <c r="I162" s="435" t="s">
        <v>66</v>
      </c>
      <c r="J162" s="598" t="s">
        <v>44</v>
      </c>
    </row>
    <row r="163" spans="1:9" ht="13.5">
      <c r="A163" s="631" t="s">
        <v>589</v>
      </c>
      <c r="B163" s="631"/>
      <c r="C163" s="631"/>
      <c r="D163" s="631"/>
      <c r="E163" s="631"/>
      <c r="F163" s="631"/>
      <c r="G163" s="448"/>
      <c r="H163" s="438"/>
      <c r="I163" s="431"/>
    </row>
    <row r="164" spans="1:9" ht="13.5">
      <c r="A164" s="448"/>
      <c r="B164" s="448"/>
      <c r="C164" s="448"/>
      <c r="D164" s="448"/>
      <c r="E164" s="448"/>
      <c r="F164" s="448"/>
      <c r="G164" s="448"/>
      <c r="H164" s="438"/>
      <c r="I164" s="431"/>
    </row>
    <row r="165" spans="1:10" ht="13.5">
      <c r="A165" s="444">
        <v>1</v>
      </c>
      <c r="B165" s="569"/>
      <c r="C165" s="59"/>
      <c r="D165" s="455" t="s">
        <v>295</v>
      </c>
      <c r="E165" s="455">
        <v>2005</v>
      </c>
      <c r="F165" s="455">
        <v>370843</v>
      </c>
      <c r="G165" s="456" t="s">
        <v>227</v>
      </c>
      <c r="H165" s="570">
        <v>2.1</v>
      </c>
      <c r="I165" s="431"/>
      <c r="J165" s="616">
        <v>13</v>
      </c>
    </row>
    <row r="166" spans="1:10" ht="13.5">
      <c r="A166" s="444">
        <v>2</v>
      </c>
      <c r="B166" s="567"/>
      <c r="C166" s="568"/>
      <c r="D166" s="455" t="s">
        <v>294</v>
      </c>
      <c r="E166" s="458">
        <v>2005</v>
      </c>
      <c r="F166" s="458">
        <v>351827</v>
      </c>
      <c r="G166" s="459" t="s">
        <v>242</v>
      </c>
      <c r="H166" s="570">
        <v>1.86</v>
      </c>
      <c r="I166" s="431"/>
      <c r="J166" s="617">
        <v>1</v>
      </c>
    </row>
    <row r="167" spans="1:9" ht="13.5">
      <c r="A167" s="444"/>
      <c r="B167" s="472"/>
      <c r="C167" s="472"/>
      <c r="D167" s="472"/>
      <c r="E167" s="472"/>
      <c r="F167" s="470"/>
      <c r="G167" s="571"/>
      <c r="H167" s="500"/>
      <c r="I167" s="431"/>
    </row>
    <row r="168" spans="1:10" ht="54.75">
      <c r="A168" s="434" t="s">
        <v>69</v>
      </c>
      <c r="B168" s="434" t="s">
        <v>70</v>
      </c>
      <c r="C168" s="434" t="s">
        <v>71</v>
      </c>
      <c r="D168" s="435" t="s">
        <v>72</v>
      </c>
      <c r="E168" s="436" t="s">
        <v>73</v>
      </c>
      <c r="F168" s="434" t="s">
        <v>74</v>
      </c>
      <c r="G168" s="435" t="s">
        <v>65</v>
      </c>
      <c r="H168" s="437" t="s">
        <v>75</v>
      </c>
      <c r="I168" s="435" t="s">
        <v>66</v>
      </c>
      <c r="J168" s="598" t="s">
        <v>44</v>
      </c>
    </row>
    <row r="169" spans="1:9" ht="13.5">
      <c r="A169" s="631" t="s">
        <v>207</v>
      </c>
      <c r="B169" s="631"/>
      <c r="C169" s="631"/>
      <c r="D169" s="631"/>
      <c r="E169" s="631"/>
      <c r="F169" s="631"/>
      <c r="G169" s="448"/>
      <c r="H169" s="438"/>
      <c r="I169" s="431"/>
    </row>
    <row r="170" spans="1:9" ht="13.5">
      <c r="A170" s="448"/>
      <c r="B170" s="448"/>
      <c r="C170" s="448"/>
      <c r="D170" s="448"/>
      <c r="E170" s="448"/>
      <c r="F170" s="448"/>
      <c r="G170" s="448"/>
      <c r="H170" s="438"/>
      <c r="I170" s="431"/>
    </row>
    <row r="171" spans="1:10" ht="13.5">
      <c r="A171" s="501">
        <v>1</v>
      </c>
      <c r="B171" s="501"/>
      <c r="C171" s="501"/>
      <c r="D171" s="525" t="s">
        <v>302</v>
      </c>
      <c r="E171" s="451">
        <v>2006</v>
      </c>
      <c r="F171" s="451">
        <v>370898</v>
      </c>
      <c r="G171" s="451" t="s">
        <v>212</v>
      </c>
      <c r="H171" s="438">
        <v>12.83</v>
      </c>
      <c r="I171" s="572" t="s">
        <v>530</v>
      </c>
      <c r="J171" s="618">
        <v>2</v>
      </c>
    </row>
    <row r="172" spans="1:9" ht="13.5">
      <c r="A172" s="501">
        <v>2</v>
      </c>
      <c r="B172" s="501"/>
      <c r="C172" s="501"/>
      <c r="D172" s="482" t="s">
        <v>209</v>
      </c>
      <c r="E172" s="482">
        <v>2005</v>
      </c>
      <c r="F172" s="482">
        <v>368495</v>
      </c>
      <c r="G172" s="482" t="s">
        <v>210</v>
      </c>
      <c r="H172" s="438">
        <v>12.24</v>
      </c>
      <c r="I172" s="572" t="s">
        <v>531</v>
      </c>
    </row>
    <row r="173" spans="1:9" ht="13.5">
      <c r="A173" s="501">
        <v>3</v>
      </c>
      <c r="B173" s="501"/>
      <c r="C173" s="488"/>
      <c r="D173" s="526" t="s">
        <v>311</v>
      </c>
      <c r="E173" s="455">
        <v>2006</v>
      </c>
      <c r="F173" s="455">
        <v>393677</v>
      </c>
      <c r="G173" s="455" t="s">
        <v>23</v>
      </c>
      <c r="H173" s="147">
        <v>10.41</v>
      </c>
      <c r="I173" s="572" t="s">
        <v>530</v>
      </c>
    </row>
    <row r="174" spans="1:9" ht="13.5">
      <c r="A174" s="431"/>
      <c r="B174" s="431"/>
      <c r="C174" s="573"/>
      <c r="D174" s="574"/>
      <c r="E174" s="438"/>
      <c r="F174" s="558"/>
      <c r="G174" s="491"/>
      <c r="H174" s="438"/>
      <c r="I174" s="431"/>
    </row>
    <row r="175" spans="1:10" ht="54.75">
      <c r="A175" s="434" t="s">
        <v>69</v>
      </c>
      <c r="B175" s="434" t="s">
        <v>70</v>
      </c>
      <c r="C175" s="434" t="s">
        <v>71</v>
      </c>
      <c r="D175" s="435" t="s">
        <v>72</v>
      </c>
      <c r="E175" s="436" t="s">
        <v>73</v>
      </c>
      <c r="F175" s="434" t="s">
        <v>74</v>
      </c>
      <c r="G175" s="435" t="s">
        <v>65</v>
      </c>
      <c r="H175" s="437" t="s">
        <v>75</v>
      </c>
      <c r="I175" s="435" t="s">
        <v>66</v>
      </c>
      <c r="J175" s="598" t="s">
        <v>44</v>
      </c>
    </row>
    <row r="176" spans="1:9" ht="13.5">
      <c r="A176" s="575"/>
      <c r="B176" s="635" t="s">
        <v>208</v>
      </c>
      <c r="C176" s="636"/>
      <c r="D176" s="636"/>
      <c r="E176" s="636"/>
      <c r="F176" s="636"/>
      <c r="G176" s="576"/>
      <c r="H176" s="438"/>
      <c r="I176" s="431"/>
    </row>
    <row r="177" spans="1:9" ht="13.5">
      <c r="A177" s="575"/>
      <c r="B177" s="577"/>
      <c r="C177" s="576"/>
      <c r="D177" s="576"/>
      <c r="E177" s="576"/>
      <c r="F177" s="576"/>
      <c r="G177" s="576"/>
      <c r="H177" s="438"/>
      <c r="I177" s="431"/>
    </row>
    <row r="178" spans="1:10" ht="13.5">
      <c r="A178" s="578">
        <v>1</v>
      </c>
      <c r="B178" s="579"/>
      <c r="C178" s="580"/>
      <c r="D178" s="581" t="s">
        <v>312</v>
      </c>
      <c r="E178" s="455">
        <v>2002</v>
      </c>
      <c r="F178" s="582">
        <v>332477</v>
      </c>
      <c r="G178" s="455" t="s">
        <v>252</v>
      </c>
      <c r="H178" s="447">
        <v>4.5</v>
      </c>
      <c r="I178" s="438"/>
      <c r="J178" s="604">
        <v>13</v>
      </c>
    </row>
    <row r="179" spans="1:10" ht="13.5">
      <c r="A179" s="578">
        <v>2</v>
      </c>
      <c r="B179" s="579"/>
      <c r="C179" s="580"/>
      <c r="D179" s="581" t="s">
        <v>313</v>
      </c>
      <c r="E179" s="455">
        <v>1994</v>
      </c>
      <c r="F179" s="581">
        <v>286910</v>
      </c>
      <c r="G179" s="455" t="s">
        <v>252</v>
      </c>
      <c r="H179" s="447">
        <v>4.4</v>
      </c>
      <c r="I179" s="438"/>
      <c r="J179" s="604">
        <v>11</v>
      </c>
    </row>
    <row r="180" spans="1:10" ht="13.5">
      <c r="A180" s="578">
        <v>3</v>
      </c>
      <c r="B180" s="579"/>
      <c r="C180" s="580"/>
      <c r="D180" s="451" t="s">
        <v>315</v>
      </c>
      <c r="E180" s="451">
        <v>2004</v>
      </c>
      <c r="F180" s="461">
        <v>352652</v>
      </c>
      <c r="G180" s="451" t="s">
        <v>212</v>
      </c>
      <c r="H180" s="447">
        <v>4.1</v>
      </c>
      <c r="I180" s="583"/>
      <c r="J180" s="606">
        <v>10</v>
      </c>
    </row>
    <row r="181" spans="1:10" ht="13.5">
      <c r="A181" s="578">
        <v>4</v>
      </c>
      <c r="B181" s="579"/>
      <c r="C181" s="580"/>
      <c r="D181" s="451" t="s">
        <v>314</v>
      </c>
      <c r="E181" s="451">
        <v>2003</v>
      </c>
      <c r="F181" s="451">
        <v>365044</v>
      </c>
      <c r="G181" s="451" t="s">
        <v>212</v>
      </c>
      <c r="H181" s="447">
        <v>3.8</v>
      </c>
      <c r="I181" s="584"/>
      <c r="J181" s="619">
        <v>1</v>
      </c>
    </row>
    <row r="182" spans="1:9" ht="13.5">
      <c r="A182" s="578"/>
      <c r="B182" s="569"/>
      <c r="C182" s="466"/>
      <c r="D182" s="466"/>
      <c r="E182" s="443"/>
      <c r="F182" s="470"/>
      <c r="G182" s="500"/>
      <c r="H182" s="449"/>
      <c r="I182" s="431"/>
    </row>
    <row r="183" spans="1:10" ht="54.75">
      <c r="A183" s="434" t="s">
        <v>69</v>
      </c>
      <c r="B183" s="434" t="s">
        <v>70</v>
      </c>
      <c r="C183" s="434" t="s">
        <v>71</v>
      </c>
      <c r="D183" s="435" t="s">
        <v>72</v>
      </c>
      <c r="E183" s="436" t="s">
        <v>73</v>
      </c>
      <c r="F183" s="434" t="s">
        <v>74</v>
      </c>
      <c r="G183" s="435" t="s">
        <v>65</v>
      </c>
      <c r="H183" s="437" t="s">
        <v>75</v>
      </c>
      <c r="I183" s="435" t="s">
        <v>66</v>
      </c>
      <c r="J183" s="598" t="s">
        <v>44</v>
      </c>
    </row>
    <row r="184" spans="1:9" ht="13.5">
      <c r="A184" s="631" t="s">
        <v>590</v>
      </c>
      <c r="B184" s="631"/>
      <c r="C184" s="631"/>
      <c r="D184" s="631"/>
      <c r="E184" s="631"/>
      <c r="F184" s="631"/>
      <c r="G184" s="448"/>
      <c r="H184" s="438"/>
      <c r="I184" s="431"/>
    </row>
    <row r="185" spans="1:9" ht="13.5">
      <c r="A185" s="448"/>
      <c r="B185" s="448"/>
      <c r="C185" s="448"/>
      <c r="D185" s="448"/>
      <c r="E185" s="448"/>
      <c r="F185" s="448"/>
      <c r="G185" s="448"/>
      <c r="H185" s="438"/>
      <c r="I185" s="431"/>
    </row>
    <row r="186" spans="1:9" ht="13.5">
      <c r="A186" s="448">
        <v>1</v>
      </c>
      <c r="B186" s="522"/>
      <c r="C186" s="522"/>
      <c r="D186" s="523" t="s">
        <v>316</v>
      </c>
      <c r="E186" s="523">
        <v>2002</v>
      </c>
      <c r="F186" s="585">
        <v>369397</v>
      </c>
      <c r="G186" s="523" t="s">
        <v>212</v>
      </c>
      <c r="H186" s="447">
        <v>11.32</v>
      </c>
      <c r="I186" s="431"/>
    </row>
    <row r="187" spans="1:9" ht="13.5">
      <c r="A187" s="448">
        <v>2</v>
      </c>
      <c r="B187" s="501"/>
      <c r="C187" s="501"/>
      <c r="D187" s="455" t="s">
        <v>319</v>
      </c>
      <c r="E187" s="455">
        <v>1999</v>
      </c>
      <c r="F187" s="455">
        <v>318867</v>
      </c>
      <c r="G187" s="455" t="s">
        <v>320</v>
      </c>
      <c r="H187" s="447">
        <v>10.63</v>
      </c>
      <c r="I187" s="431"/>
    </row>
    <row r="188" spans="1:9" ht="13.5">
      <c r="A188" s="438">
        <v>3</v>
      </c>
      <c r="B188" s="569"/>
      <c r="C188" s="59"/>
      <c r="D188" s="586" t="s">
        <v>321</v>
      </c>
      <c r="E188" s="587" t="s">
        <v>322</v>
      </c>
      <c r="F188" s="586">
        <v>386762</v>
      </c>
      <c r="G188" s="472" t="s">
        <v>221</v>
      </c>
      <c r="H188" s="486">
        <v>8.4</v>
      </c>
      <c r="I188" s="431"/>
    </row>
    <row r="189" spans="1:9" ht="13.5">
      <c r="A189" s="448">
        <v>4</v>
      </c>
      <c r="B189" s="501"/>
      <c r="C189" s="501"/>
      <c r="D189" s="455" t="s">
        <v>317</v>
      </c>
      <c r="E189" s="455">
        <v>2002</v>
      </c>
      <c r="F189" s="455">
        <v>390887</v>
      </c>
      <c r="G189" s="455" t="s">
        <v>274</v>
      </c>
      <c r="H189" s="447">
        <v>8.16</v>
      </c>
      <c r="I189" s="431"/>
    </row>
    <row r="190" spans="1:9" ht="13.5">
      <c r="A190" s="438"/>
      <c r="B190" s="569"/>
      <c r="C190" s="588"/>
      <c r="D190" s="588"/>
      <c r="E190" s="59"/>
      <c r="F190" s="470"/>
      <c r="G190" s="589"/>
      <c r="H190" s="589"/>
      <c r="I190" s="431"/>
    </row>
    <row r="191" spans="1:9" ht="13.5">
      <c r="A191" s="438"/>
      <c r="B191" s="569"/>
      <c r="C191" s="59"/>
      <c r="D191" s="59"/>
      <c r="E191" s="59"/>
      <c r="F191" s="470"/>
      <c r="G191" s="590"/>
      <c r="H191" s="590"/>
      <c r="I191" s="431"/>
    </row>
    <row r="192" spans="1:10" ht="54.75">
      <c r="A192" s="434" t="s">
        <v>69</v>
      </c>
      <c r="B192" s="434" t="s">
        <v>70</v>
      </c>
      <c r="C192" s="434" t="s">
        <v>71</v>
      </c>
      <c r="D192" s="435" t="s">
        <v>72</v>
      </c>
      <c r="E192" s="436" t="s">
        <v>73</v>
      </c>
      <c r="F192" s="434" t="s">
        <v>74</v>
      </c>
      <c r="G192" s="435" t="s">
        <v>65</v>
      </c>
      <c r="H192" s="437" t="s">
        <v>75</v>
      </c>
      <c r="I192" s="435" t="s">
        <v>66</v>
      </c>
      <c r="J192" s="598" t="s">
        <v>44</v>
      </c>
    </row>
    <row r="193" spans="1:9" ht="13.5">
      <c r="A193" s="631" t="s">
        <v>591</v>
      </c>
      <c r="B193" s="631"/>
      <c r="C193" s="631"/>
      <c r="D193" s="631"/>
      <c r="E193" s="631"/>
      <c r="F193" s="631"/>
      <c r="G193" s="448"/>
      <c r="H193" s="438"/>
      <c r="I193" s="431"/>
    </row>
    <row r="194" spans="1:9" ht="13.5">
      <c r="A194" s="448"/>
      <c r="B194" s="448"/>
      <c r="C194" s="448"/>
      <c r="D194" s="448"/>
      <c r="E194" s="448"/>
      <c r="F194" s="533"/>
      <c r="G194" s="448"/>
      <c r="H194" s="438"/>
      <c r="I194" s="431"/>
    </row>
    <row r="195" spans="1:10" ht="13.5">
      <c r="A195" s="448">
        <v>1</v>
      </c>
      <c r="B195" s="569"/>
      <c r="C195" s="466"/>
      <c r="D195" s="455" t="s">
        <v>318</v>
      </c>
      <c r="E195" s="455">
        <v>1986</v>
      </c>
      <c r="F195" s="455">
        <v>365295</v>
      </c>
      <c r="G195" s="455" t="s">
        <v>306</v>
      </c>
      <c r="H195" s="438">
        <v>43.23</v>
      </c>
      <c r="I195" s="431"/>
      <c r="J195" s="620">
        <v>13</v>
      </c>
    </row>
    <row r="196" spans="1:9" ht="13.5">
      <c r="A196" s="448"/>
      <c r="B196" s="59"/>
      <c r="C196" s="59"/>
      <c r="D196" s="59"/>
      <c r="E196" s="59"/>
      <c r="F196" s="470"/>
      <c r="G196" s="448"/>
      <c r="H196" s="438"/>
      <c r="I196" s="431"/>
    </row>
    <row r="197" spans="1:10" ht="54.75">
      <c r="A197" s="434" t="s">
        <v>69</v>
      </c>
      <c r="B197" s="434" t="s">
        <v>70</v>
      </c>
      <c r="C197" s="434" t="s">
        <v>71</v>
      </c>
      <c r="D197" s="435" t="s">
        <v>72</v>
      </c>
      <c r="E197" s="436" t="s">
        <v>73</v>
      </c>
      <c r="F197" s="434" t="s">
        <v>74</v>
      </c>
      <c r="G197" s="435" t="s">
        <v>65</v>
      </c>
      <c r="H197" s="437" t="s">
        <v>75</v>
      </c>
      <c r="I197" s="435" t="s">
        <v>66</v>
      </c>
      <c r="J197" s="598" t="s">
        <v>44</v>
      </c>
    </row>
    <row r="198" spans="1:9" ht="13.5">
      <c r="A198" s="631" t="s">
        <v>592</v>
      </c>
      <c r="B198" s="631"/>
      <c r="C198" s="631"/>
      <c r="D198" s="631"/>
      <c r="E198" s="631"/>
      <c r="F198" s="631"/>
      <c r="G198" s="448"/>
      <c r="H198" s="438"/>
      <c r="I198" s="438"/>
    </row>
    <row r="199" spans="1:10" ht="13.5">
      <c r="A199" s="438">
        <v>1</v>
      </c>
      <c r="B199" s="59"/>
      <c r="C199" s="59"/>
      <c r="D199" s="455" t="s">
        <v>326</v>
      </c>
      <c r="E199" s="455">
        <v>2003</v>
      </c>
      <c r="F199" s="455">
        <v>377199</v>
      </c>
      <c r="G199" s="455" t="s">
        <v>325</v>
      </c>
      <c r="H199" s="591">
        <v>50.3</v>
      </c>
      <c r="I199" s="444"/>
      <c r="J199" s="620">
        <v>2</v>
      </c>
    </row>
    <row r="200" spans="1:9" ht="13.5">
      <c r="A200" s="438">
        <v>2</v>
      </c>
      <c r="B200" s="592"/>
      <c r="C200" s="528"/>
      <c r="D200" s="455" t="s">
        <v>324</v>
      </c>
      <c r="E200" s="455">
        <v>2005</v>
      </c>
      <c r="F200" s="455">
        <v>390331</v>
      </c>
      <c r="G200" s="455" t="s">
        <v>216</v>
      </c>
      <c r="H200" s="593">
        <v>43.33</v>
      </c>
      <c r="I200" s="444"/>
    </row>
    <row r="201" spans="1:9" ht="13.5">
      <c r="A201" s="438">
        <v>3</v>
      </c>
      <c r="B201" s="528"/>
      <c r="C201" s="445"/>
      <c r="D201" s="455" t="s">
        <v>319</v>
      </c>
      <c r="E201" s="455">
        <v>1999</v>
      </c>
      <c r="F201" s="455">
        <v>318867</v>
      </c>
      <c r="G201" s="455" t="s">
        <v>325</v>
      </c>
      <c r="H201" s="593">
        <v>41.62</v>
      </c>
      <c r="I201" s="431"/>
    </row>
    <row r="202" spans="1:9" ht="13.5">
      <c r="A202" s="438">
        <v>4</v>
      </c>
      <c r="B202" s="594"/>
      <c r="C202" s="59"/>
      <c r="D202" s="455" t="s">
        <v>323</v>
      </c>
      <c r="E202" s="455">
        <v>2003</v>
      </c>
      <c r="F202" s="455">
        <v>337054</v>
      </c>
      <c r="G202" s="455" t="s">
        <v>218</v>
      </c>
      <c r="H202" s="593">
        <v>33.91</v>
      </c>
      <c r="I202" s="595"/>
    </row>
    <row r="203" spans="1:10" ht="13.5">
      <c r="A203" s="438">
        <v>5</v>
      </c>
      <c r="B203" s="59"/>
      <c r="C203" s="444"/>
      <c r="D203" s="472" t="s">
        <v>329</v>
      </c>
      <c r="E203" s="472">
        <v>2005</v>
      </c>
      <c r="F203" s="472">
        <v>372116</v>
      </c>
      <c r="G203" s="472" t="s">
        <v>221</v>
      </c>
      <c r="H203" s="596">
        <v>29.42</v>
      </c>
      <c r="I203" s="431"/>
      <c r="J203" s="608"/>
    </row>
    <row r="204" spans="1:9" ht="13.5">
      <c r="A204" s="438">
        <v>6</v>
      </c>
      <c r="B204" s="444"/>
      <c r="C204" s="444"/>
      <c r="D204" s="455" t="s">
        <v>327</v>
      </c>
      <c r="E204" s="455">
        <v>2005</v>
      </c>
      <c r="F204" s="455" t="s">
        <v>220</v>
      </c>
      <c r="G204" s="455" t="s">
        <v>36</v>
      </c>
      <c r="H204" s="597">
        <v>25.15</v>
      </c>
      <c r="I204" s="431"/>
    </row>
    <row r="205" spans="1:9" ht="13.5">
      <c r="A205" s="438">
        <v>7</v>
      </c>
      <c r="B205" s="444"/>
      <c r="C205" s="444"/>
      <c r="D205" s="472" t="s">
        <v>328</v>
      </c>
      <c r="E205" s="472">
        <v>2005</v>
      </c>
      <c r="F205" s="472">
        <v>367508</v>
      </c>
      <c r="G205" s="472" t="s">
        <v>221</v>
      </c>
      <c r="H205" s="597">
        <v>24.32</v>
      </c>
      <c r="I205" s="431"/>
    </row>
  </sheetData>
  <sheetProtection/>
  <mergeCells count="28">
    <mergeCell ref="A193:F193"/>
    <mergeCell ref="A117:F117"/>
    <mergeCell ref="A118:E118"/>
    <mergeCell ref="A137:F137"/>
    <mergeCell ref="A142:F142"/>
    <mergeCell ref="A198:F198"/>
    <mergeCell ref="A144:F144"/>
    <mergeCell ref="A163:F163"/>
    <mergeCell ref="A169:F169"/>
    <mergeCell ref="B176:F176"/>
    <mergeCell ref="A1:I1"/>
    <mergeCell ref="D2:G2"/>
    <mergeCell ref="A52:F52"/>
    <mergeCell ref="A64:F64"/>
    <mergeCell ref="A184:F184"/>
    <mergeCell ref="A74:F74"/>
    <mergeCell ref="A88:F88"/>
    <mergeCell ref="A98:F98"/>
    <mergeCell ref="A107:F107"/>
    <mergeCell ref="A110:F110"/>
    <mergeCell ref="G123:G126"/>
    <mergeCell ref="G119:G122"/>
    <mergeCell ref="G138:G141"/>
    <mergeCell ref="G127:G130"/>
    <mergeCell ref="G131:G134"/>
    <mergeCell ref="A4:F4"/>
    <mergeCell ref="A35:F35"/>
    <mergeCell ref="A113:F113"/>
  </mergeCells>
  <conditionalFormatting sqref="B68">
    <cfRule type="dataBar" priority="8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{350903b0-1b22-473d-be29-5d446b2fb404}</x14:id>
        </ext>
      </extLst>
    </cfRule>
  </conditionalFormatting>
  <conditionalFormatting sqref="D10">
    <cfRule type="dataBar" priority="7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{d9f3566c-d2ef-4fe1-aa83-bed061fbd808}</x14:id>
        </ext>
      </extLst>
    </cfRule>
  </conditionalFormatting>
  <conditionalFormatting sqref="D40">
    <cfRule type="dataBar" priority="6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{c87daa3b-6067-4e13-bfcd-e06d167ed1cb}</x14:id>
        </ext>
      </extLst>
    </cfRule>
  </conditionalFormatting>
  <conditionalFormatting sqref="D56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{3094b9d4-a33a-449b-88cc-bc78e14b9257}</x14:id>
        </ext>
      </extLst>
    </cfRule>
  </conditionalFormatting>
  <conditionalFormatting sqref="D68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{936e8695-d615-4650-be1a-dd0fd7c802e3}</x14:id>
        </ext>
      </extLst>
    </cfRule>
  </conditionalFormatting>
  <conditionalFormatting sqref="D119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{b2c84f1b-00df-4bc7-ba23-3f4f2bb6257b}</x14:id>
        </ext>
      </extLst>
    </cfRule>
  </conditionalFormatting>
  <conditionalFormatting sqref="B38:B49">
    <cfRule type="dataBar" priority="1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{9f054814-16ef-4530-99cc-7cf6d2deb8cb}</x14:id>
        </ext>
      </extLst>
    </cfRule>
  </conditionalFormatting>
  <printOptions/>
  <pageMargins left="0.25" right="0.25" top="0.75" bottom="0.75" header="0.3" footer="0.3"/>
  <pageSetup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0903b0-1b22-473d-be29-5d446b2fb40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B68</xm:sqref>
        </x14:conditionalFormatting>
        <x14:conditionalFormatting xmlns:xm="http://schemas.microsoft.com/office/excel/2006/main">
          <x14:cfRule type="dataBar" id="{d9f3566c-d2ef-4fe1-aa83-bed061fbd80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D10</xm:sqref>
        </x14:conditionalFormatting>
        <x14:conditionalFormatting xmlns:xm="http://schemas.microsoft.com/office/excel/2006/main">
          <x14:cfRule type="dataBar" id="{c87daa3b-6067-4e13-bfcd-e06d167ed1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D40</xm:sqref>
        </x14:conditionalFormatting>
        <x14:conditionalFormatting xmlns:xm="http://schemas.microsoft.com/office/excel/2006/main">
          <x14:cfRule type="dataBar" id="{3094b9d4-a33a-449b-88cc-bc78e14b925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D56</xm:sqref>
        </x14:conditionalFormatting>
        <x14:conditionalFormatting xmlns:xm="http://schemas.microsoft.com/office/excel/2006/main">
          <x14:cfRule type="dataBar" id="{936e8695-d615-4650-be1a-dd0fd7c802e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D68</xm:sqref>
        </x14:conditionalFormatting>
        <x14:conditionalFormatting xmlns:xm="http://schemas.microsoft.com/office/excel/2006/main">
          <x14:cfRule type="dataBar" id="{b2c84f1b-00df-4bc7-ba23-3f4f2bb6257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D119</xm:sqref>
        </x14:conditionalFormatting>
        <x14:conditionalFormatting xmlns:xm="http://schemas.microsoft.com/office/excel/2006/main">
          <x14:cfRule type="dataBar" id="{9f054814-16ef-4530-99cc-7cf6d2deb8cb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B38:B49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J264"/>
  <sheetViews>
    <sheetView zoomScale="110" zoomScaleNormal="110" zoomScalePageLayoutView="0" workbookViewId="0" topLeftCell="A222">
      <selection activeCell="E242" sqref="E242:F246"/>
    </sheetView>
  </sheetViews>
  <sheetFormatPr defaultColWidth="9.140625" defaultRowHeight="12.75"/>
  <cols>
    <col min="1" max="1" width="5.00390625" style="0" customWidth="1"/>
    <col min="2" max="2" width="6.28125" style="0" customWidth="1"/>
    <col min="3" max="3" width="8.28125" style="0" customWidth="1"/>
    <col min="4" max="4" width="31.8515625" style="0" customWidth="1"/>
    <col min="5" max="5" width="11.28125" style="0" customWidth="1"/>
    <col min="6" max="6" width="10.421875" style="0" bestFit="1" customWidth="1"/>
    <col min="7" max="7" width="25.28125" style="0" customWidth="1"/>
    <col min="8" max="8" width="7.7109375" style="0" customWidth="1"/>
  </cols>
  <sheetData>
    <row r="1" spans="1:10" ht="66" customHeight="1">
      <c r="A1" s="632" t="s">
        <v>533</v>
      </c>
      <c r="B1" s="632"/>
      <c r="C1" s="632"/>
      <c r="D1" s="632"/>
      <c r="E1" s="632"/>
      <c r="F1" s="632"/>
      <c r="G1" s="632"/>
      <c r="H1" s="632"/>
      <c r="I1" s="632"/>
      <c r="J1" s="146"/>
    </row>
    <row r="2" spans="1:10" ht="30" customHeight="1">
      <c r="A2" s="147"/>
      <c r="B2" s="147"/>
      <c r="C2" s="147"/>
      <c r="D2" s="633" t="s">
        <v>532</v>
      </c>
      <c r="E2" s="634"/>
      <c r="F2" s="634"/>
      <c r="G2" s="634"/>
      <c r="H2" s="147"/>
      <c r="I2" s="147"/>
      <c r="J2" s="146"/>
    </row>
    <row r="3" spans="1:10" ht="54.75">
      <c r="A3" s="148" t="s">
        <v>69</v>
      </c>
      <c r="B3" s="148" t="s">
        <v>70</v>
      </c>
      <c r="C3" s="148" t="s">
        <v>71</v>
      </c>
      <c r="D3" s="149" t="s">
        <v>72</v>
      </c>
      <c r="E3" s="150" t="s">
        <v>73</v>
      </c>
      <c r="F3" s="148" t="s">
        <v>74</v>
      </c>
      <c r="G3" s="149" t="s">
        <v>65</v>
      </c>
      <c r="H3" s="151" t="s">
        <v>75</v>
      </c>
      <c r="I3" s="149" t="s">
        <v>66</v>
      </c>
      <c r="J3" s="149" t="s">
        <v>44</v>
      </c>
    </row>
    <row r="4" spans="3:9" ht="12.75">
      <c r="C4" s="42"/>
      <c r="D4" s="42"/>
      <c r="F4" s="40"/>
      <c r="G4" s="40"/>
      <c r="I4" s="13"/>
    </row>
    <row r="5" spans="1:9" ht="27" customHeight="1">
      <c r="A5" s="637" t="s">
        <v>429</v>
      </c>
      <c r="B5" s="638"/>
      <c r="C5" s="638"/>
      <c r="D5" s="638"/>
      <c r="E5" s="638"/>
      <c r="F5" s="638"/>
      <c r="G5" s="56"/>
      <c r="I5" s="13"/>
    </row>
    <row r="6" spans="1:9" ht="15">
      <c r="A6" s="639"/>
      <c r="B6" s="639"/>
      <c r="C6" s="639"/>
      <c r="D6" s="639"/>
      <c r="E6" s="639"/>
      <c r="F6" s="639"/>
      <c r="G6" s="14"/>
      <c r="I6" s="13"/>
    </row>
    <row r="7" spans="1:3" ht="15">
      <c r="A7" s="258"/>
      <c r="B7" s="258"/>
      <c r="C7" s="258"/>
    </row>
    <row r="8" spans="1:10" ht="15">
      <c r="A8" s="258">
        <v>1</v>
      </c>
      <c r="B8" s="258"/>
      <c r="C8" s="258" t="s">
        <v>452</v>
      </c>
      <c r="D8" s="267" t="s">
        <v>346</v>
      </c>
      <c r="E8" s="267">
        <v>1995</v>
      </c>
      <c r="F8" s="267">
        <v>309412</v>
      </c>
      <c r="G8" s="267" t="s">
        <v>339</v>
      </c>
      <c r="H8" s="40">
        <v>12.09</v>
      </c>
      <c r="I8" s="13">
        <v>-0.6</v>
      </c>
      <c r="J8" s="305">
        <v>13</v>
      </c>
    </row>
    <row r="9" spans="1:10" ht="15">
      <c r="A9" s="258">
        <v>2</v>
      </c>
      <c r="B9" s="258"/>
      <c r="C9" s="258" t="s">
        <v>456</v>
      </c>
      <c r="D9" s="267" t="s">
        <v>343</v>
      </c>
      <c r="E9" s="267">
        <v>2006</v>
      </c>
      <c r="F9" s="267">
        <v>358912</v>
      </c>
      <c r="G9" s="267" t="s">
        <v>339</v>
      </c>
      <c r="H9" s="40">
        <v>12.58</v>
      </c>
      <c r="I9" s="13">
        <v>-1.8</v>
      </c>
      <c r="J9" s="305">
        <v>11</v>
      </c>
    </row>
    <row r="10" spans="1:10" ht="15">
      <c r="A10" s="258">
        <v>3</v>
      </c>
      <c r="B10" s="258"/>
      <c r="C10" s="258" t="s">
        <v>452</v>
      </c>
      <c r="D10" s="267" t="s">
        <v>347</v>
      </c>
      <c r="E10" s="267">
        <v>2006</v>
      </c>
      <c r="F10" s="267">
        <v>359059</v>
      </c>
      <c r="G10" s="267" t="s">
        <v>231</v>
      </c>
      <c r="H10" s="40">
        <v>12.9</v>
      </c>
      <c r="I10" s="13">
        <v>-0.6</v>
      </c>
      <c r="J10" s="305">
        <v>6</v>
      </c>
    </row>
    <row r="11" spans="1:10" ht="15">
      <c r="A11" s="304">
        <v>4</v>
      </c>
      <c r="B11" s="258"/>
      <c r="C11" s="258" t="s">
        <v>452</v>
      </c>
      <c r="D11" s="267" t="s">
        <v>345</v>
      </c>
      <c r="E11" s="267">
        <v>2002</v>
      </c>
      <c r="F11" s="267">
        <v>396299</v>
      </c>
      <c r="G11" s="267" t="s">
        <v>22</v>
      </c>
      <c r="H11" s="40">
        <v>13.25</v>
      </c>
      <c r="I11" s="13">
        <v>-0.6</v>
      </c>
      <c r="J11" s="305">
        <v>5</v>
      </c>
    </row>
    <row r="12" spans="1:10" ht="15">
      <c r="A12" s="304">
        <v>5</v>
      </c>
      <c r="B12" s="258"/>
      <c r="C12" s="258" t="s">
        <v>456</v>
      </c>
      <c r="D12" s="270" t="s">
        <v>336</v>
      </c>
      <c r="E12" s="270">
        <v>2006</v>
      </c>
      <c r="F12" s="270">
        <v>375882</v>
      </c>
      <c r="G12" s="270" t="s">
        <v>212</v>
      </c>
      <c r="H12" s="40">
        <v>13.45</v>
      </c>
      <c r="I12" s="13">
        <v>-1.8</v>
      </c>
      <c r="J12" s="305">
        <v>4</v>
      </c>
    </row>
    <row r="13" spans="1:10" ht="15">
      <c r="A13" s="304">
        <v>6</v>
      </c>
      <c r="B13" s="258"/>
      <c r="C13" s="258" t="s">
        <v>453</v>
      </c>
      <c r="D13" s="267" t="s">
        <v>332</v>
      </c>
      <c r="E13" s="267">
        <v>2006</v>
      </c>
      <c r="F13" s="267">
        <v>367936</v>
      </c>
      <c r="G13" s="267" t="s">
        <v>274</v>
      </c>
      <c r="H13" s="40">
        <v>13.5</v>
      </c>
      <c r="I13" s="13">
        <v>-1.4</v>
      </c>
      <c r="J13" s="305">
        <v>3</v>
      </c>
    </row>
    <row r="14" spans="1:10" ht="15">
      <c r="A14" s="304">
        <v>7</v>
      </c>
      <c r="B14" s="258"/>
      <c r="C14" s="258" t="s">
        <v>452</v>
      </c>
      <c r="D14" s="267" t="s">
        <v>333</v>
      </c>
      <c r="E14" s="267">
        <v>2005</v>
      </c>
      <c r="F14" s="267">
        <v>394425</v>
      </c>
      <c r="G14" s="267" t="s">
        <v>306</v>
      </c>
      <c r="H14" s="40">
        <v>13.51</v>
      </c>
      <c r="I14" s="13">
        <v>-0.6</v>
      </c>
      <c r="J14" s="305">
        <v>2</v>
      </c>
    </row>
    <row r="15" spans="1:10" ht="15">
      <c r="A15" s="304">
        <v>8</v>
      </c>
      <c r="B15" s="258"/>
      <c r="C15" s="258" t="s">
        <v>452</v>
      </c>
      <c r="D15" s="267" t="s">
        <v>338</v>
      </c>
      <c r="E15" s="267">
        <v>2004</v>
      </c>
      <c r="F15" s="267">
        <v>370831</v>
      </c>
      <c r="G15" s="267" t="s">
        <v>339</v>
      </c>
      <c r="H15" s="40">
        <v>13.6</v>
      </c>
      <c r="I15" s="13">
        <v>-0.6</v>
      </c>
      <c r="J15" s="305">
        <v>1</v>
      </c>
    </row>
    <row r="16" spans="1:9" ht="15">
      <c r="A16" s="304">
        <v>9</v>
      </c>
      <c r="B16" s="258"/>
      <c r="C16" s="258" t="s">
        <v>453</v>
      </c>
      <c r="D16" s="267" t="s">
        <v>349</v>
      </c>
      <c r="E16" s="267">
        <v>2006</v>
      </c>
      <c r="F16" s="267">
        <v>382411</v>
      </c>
      <c r="G16" s="267" t="s">
        <v>227</v>
      </c>
      <c r="H16" s="40">
        <v>14.06</v>
      </c>
      <c r="I16" s="13">
        <v>-1.4</v>
      </c>
    </row>
    <row r="17" spans="1:9" ht="15">
      <c r="A17" s="304">
        <v>10</v>
      </c>
      <c r="B17" s="258"/>
      <c r="C17" s="258" t="s">
        <v>453</v>
      </c>
      <c r="D17" s="270" t="s">
        <v>350</v>
      </c>
      <c r="E17" s="270">
        <v>2006</v>
      </c>
      <c r="F17" s="270">
        <v>364789</v>
      </c>
      <c r="G17" s="270" t="s">
        <v>27</v>
      </c>
      <c r="H17" s="40">
        <v>14.23</v>
      </c>
      <c r="I17" s="13">
        <v>-1.4</v>
      </c>
    </row>
    <row r="18" spans="1:9" ht="15">
      <c r="A18" s="304">
        <v>11</v>
      </c>
      <c r="B18" s="258"/>
      <c r="C18" s="258" t="s">
        <v>453</v>
      </c>
      <c r="D18" s="270" t="s">
        <v>334</v>
      </c>
      <c r="E18" s="270">
        <v>2006</v>
      </c>
      <c r="F18" s="270">
        <v>378793</v>
      </c>
      <c r="G18" s="270" t="s">
        <v>27</v>
      </c>
      <c r="H18" s="40">
        <v>14.73</v>
      </c>
      <c r="I18" s="13">
        <v>-1.4</v>
      </c>
    </row>
    <row r="19" spans="1:9" ht="15">
      <c r="A19" s="304">
        <v>12</v>
      </c>
      <c r="B19" s="304"/>
      <c r="C19" s="304" t="s">
        <v>452</v>
      </c>
      <c r="D19" s="267" t="s">
        <v>330</v>
      </c>
      <c r="E19" s="268">
        <v>2006</v>
      </c>
      <c r="F19" s="268">
        <v>399082</v>
      </c>
      <c r="G19" s="269" t="s">
        <v>331</v>
      </c>
      <c r="H19" s="40">
        <v>15.75</v>
      </c>
      <c r="I19" s="13">
        <v>-0.6</v>
      </c>
    </row>
    <row r="20" spans="1:9" ht="15">
      <c r="A20" s="304">
        <v>13</v>
      </c>
      <c r="B20" s="258"/>
      <c r="C20" s="258" t="s">
        <v>456</v>
      </c>
      <c r="D20" s="270" t="s">
        <v>348</v>
      </c>
      <c r="E20" s="270">
        <v>2005</v>
      </c>
      <c r="F20" s="130">
        <v>366331</v>
      </c>
      <c r="G20" s="270" t="s">
        <v>212</v>
      </c>
      <c r="H20" s="40">
        <v>19.06</v>
      </c>
      <c r="I20" s="13">
        <v>-1.8</v>
      </c>
    </row>
    <row r="21" spans="1:9" ht="15">
      <c r="A21" s="304"/>
      <c r="B21" s="304"/>
      <c r="C21" s="304"/>
      <c r="D21" s="307"/>
      <c r="E21" s="307"/>
      <c r="F21" s="319"/>
      <c r="G21" s="307"/>
      <c r="I21" s="13"/>
    </row>
    <row r="22" spans="2:9" ht="15">
      <c r="B22" s="66"/>
      <c r="C22" s="67"/>
      <c r="D22" s="66"/>
      <c r="E22" s="68"/>
      <c r="F22" s="69"/>
      <c r="I22" s="64"/>
    </row>
    <row r="23" spans="1:10" ht="54.75">
      <c r="A23" s="148" t="s">
        <v>69</v>
      </c>
      <c r="B23" s="148" t="s">
        <v>70</v>
      </c>
      <c r="C23" s="148" t="s">
        <v>71</v>
      </c>
      <c r="D23" s="149" t="s">
        <v>72</v>
      </c>
      <c r="E23" s="150" t="s">
        <v>73</v>
      </c>
      <c r="F23" s="148" t="s">
        <v>74</v>
      </c>
      <c r="G23" s="149" t="s">
        <v>65</v>
      </c>
      <c r="H23" s="151" t="s">
        <v>75</v>
      </c>
      <c r="I23" s="149" t="s">
        <v>66</v>
      </c>
      <c r="J23" s="149" t="s">
        <v>44</v>
      </c>
    </row>
    <row r="24" spans="1:9" ht="29.25" customHeight="1">
      <c r="A24" s="640" t="s">
        <v>430</v>
      </c>
      <c r="B24" s="640"/>
      <c r="C24" s="640"/>
      <c r="D24" s="640"/>
      <c r="E24" s="640"/>
      <c r="F24" s="640"/>
      <c r="G24" s="14"/>
      <c r="I24" s="13"/>
    </row>
    <row r="25" spans="1:10" ht="15">
      <c r="A25" s="94">
        <v>1</v>
      </c>
      <c r="B25" s="94"/>
      <c r="C25" s="73" t="s">
        <v>452</v>
      </c>
      <c r="D25" s="275" t="s">
        <v>346</v>
      </c>
      <c r="E25" s="275">
        <v>1995</v>
      </c>
      <c r="F25" s="275">
        <v>309412</v>
      </c>
      <c r="G25" s="275" t="s">
        <v>339</v>
      </c>
      <c r="H25" s="75">
        <v>24.88</v>
      </c>
      <c r="J25" s="13">
        <v>13</v>
      </c>
    </row>
    <row r="26" spans="1:10" ht="15">
      <c r="A26" s="94">
        <v>2</v>
      </c>
      <c r="B26" s="94"/>
      <c r="C26" s="76" t="s">
        <v>452</v>
      </c>
      <c r="D26" s="274" t="s">
        <v>366</v>
      </c>
      <c r="E26" s="274">
        <v>2002</v>
      </c>
      <c r="F26" s="276">
        <v>378417</v>
      </c>
      <c r="G26" s="274" t="s">
        <v>212</v>
      </c>
      <c r="H26" s="51">
        <v>25.08</v>
      </c>
      <c r="J26" s="13">
        <v>11</v>
      </c>
    </row>
    <row r="27" spans="1:10" ht="15">
      <c r="A27" s="94">
        <v>3</v>
      </c>
      <c r="B27" s="94"/>
      <c r="C27" s="381" t="s">
        <v>452</v>
      </c>
      <c r="D27" s="274" t="s">
        <v>355</v>
      </c>
      <c r="E27" s="274">
        <v>2002</v>
      </c>
      <c r="F27" s="135">
        <v>341217</v>
      </c>
      <c r="G27" s="274" t="s">
        <v>212</v>
      </c>
      <c r="H27" s="2">
        <v>26.2</v>
      </c>
      <c r="J27" s="13">
        <v>10</v>
      </c>
    </row>
    <row r="28" spans="1:10" ht="15">
      <c r="A28" s="94">
        <v>4</v>
      </c>
      <c r="B28" s="94"/>
      <c r="C28" s="381" t="s">
        <v>452</v>
      </c>
      <c r="D28" s="275" t="s">
        <v>362</v>
      </c>
      <c r="E28" s="275">
        <v>2002</v>
      </c>
      <c r="F28" s="277">
        <v>338196</v>
      </c>
      <c r="G28" s="275" t="s">
        <v>212</v>
      </c>
      <c r="H28" s="2">
        <v>26.48</v>
      </c>
      <c r="J28" s="13">
        <v>9</v>
      </c>
    </row>
    <row r="29" spans="1:10" ht="15">
      <c r="A29" s="94">
        <v>5</v>
      </c>
      <c r="B29" s="94"/>
      <c r="C29" s="76" t="s">
        <v>452</v>
      </c>
      <c r="D29" s="275" t="s">
        <v>347</v>
      </c>
      <c r="E29" s="275">
        <v>2006</v>
      </c>
      <c r="F29" s="275">
        <v>359059</v>
      </c>
      <c r="G29" s="275" t="s">
        <v>231</v>
      </c>
      <c r="H29" s="75">
        <v>26.5</v>
      </c>
      <c r="J29" s="13">
        <v>8</v>
      </c>
    </row>
    <row r="30" spans="1:10" ht="15">
      <c r="A30" s="94">
        <v>6</v>
      </c>
      <c r="B30" s="94"/>
      <c r="C30" s="381" t="s">
        <v>452</v>
      </c>
      <c r="D30" s="275" t="s">
        <v>356</v>
      </c>
      <c r="E30" s="272">
        <v>2006</v>
      </c>
      <c r="F30" s="272">
        <v>358628</v>
      </c>
      <c r="G30" s="273" t="s">
        <v>242</v>
      </c>
      <c r="H30" s="2">
        <v>26.6</v>
      </c>
      <c r="J30" s="13">
        <v>7</v>
      </c>
    </row>
    <row r="31" spans="1:10" ht="15">
      <c r="A31" s="94">
        <v>7</v>
      </c>
      <c r="B31" s="94"/>
      <c r="C31" s="78" t="s">
        <v>456</v>
      </c>
      <c r="D31" s="259" t="s">
        <v>367</v>
      </c>
      <c r="E31" s="278">
        <v>2006</v>
      </c>
      <c r="F31" s="278">
        <v>355755</v>
      </c>
      <c r="G31" s="259" t="s">
        <v>19</v>
      </c>
      <c r="H31" s="416">
        <v>27.06</v>
      </c>
      <c r="J31" s="13">
        <v>6</v>
      </c>
    </row>
    <row r="32" spans="1:10" ht="15">
      <c r="A32" s="94">
        <v>8</v>
      </c>
      <c r="B32" s="94"/>
      <c r="C32" s="381" t="s">
        <v>453</v>
      </c>
      <c r="D32" s="275" t="s">
        <v>333</v>
      </c>
      <c r="E32" s="275">
        <v>2005</v>
      </c>
      <c r="F32" s="275">
        <v>394425</v>
      </c>
      <c r="G32" s="275" t="s">
        <v>306</v>
      </c>
      <c r="H32" s="2">
        <v>27.08</v>
      </c>
      <c r="J32" s="13">
        <v>5</v>
      </c>
    </row>
    <row r="33" spans="1:10" ht="15">
      <c r="A33" s="94">
        <v>9</v>
      </c>
      <c r="B33" s="94"/>
      <c r="C33" s="381" t="s">
        <v>456</v>
      </c>
      <c r="D33" s="275" t="s">
        <v>345</v>
      </c>
      <c r="E33" s="275">
        <v>2002</v>
      </c>
      <c r="F33" s="275">
        <v>396299</v>
      </c>
      <c r="G33" s="275" t="s">
        <v>22</v>
      </c>
      <c r="H33" s="2">
        <v>27.38</v>
      </c>
      <c r="J33" s="13">
        <v>4</v>
      </c>
    </row>
    <row r="34" spans="1:10" ht="15">
      <c r="A34" s="94">
        <v>10</v>
      </c>
      <c r="B34" s="94"/>
      <c r="C34" s="381" t="s">
        <v>453</v>
      </c>
      <c r="D34" s="275" t="s">
        <v>364</v>
      </c>
      <c r="E34" s="275">
        <v>2006</v>
      </c>
      <c r="F34" s="275">
        <v>365914</v>
      </c>
      <c r="G34" s="275" t="s">
        <v>306</v>
      </c>
      <c r="H34" s="2">
        <v>27.41</v>
      </c>
      <c r="J34" s="13">
        <v>3</v>
      </c>
    </row>
    <row r="35" spans="1:10" ht="15">
      <c r="A35" s="94">
        <v>11</v>
      </c>
      <c r="B35" s="94"/>
      <c r="C35" s="381" t="s">
        <v>456</v>
      </c>
      <c r="D35" s="274" t="s">
        <v>342</v>
      </c>
      <c r="E35" s="274">
        <v>2005</v>
      </c>
      <c r="F35" s="274">
        <v>386219</v>
      </c>
      <c r="G35" s="274" t="s">
        <v>212</v>
      </c>
      <c r="H35" s="2">
        <v>27.49</v>
      </c>
      <c r="J35" s="13">
        <v>2</v>
      </c>
    </row>
    <row r="36" spans="1:10" ht="15">
      <c r="A36" s="94">
        <v>12</v>
      </c>
      <c r="B36" s="94"/>
      <c r="C36" s="381" t="s">
        <v>456</v>
      </c>
      <c r="D36" s="274" t="s">
        <v>352</v>
      </c>
      <c r="E36" s="274">
        <v>2005</v>
      </c>
      <c r="F36" s="274">
        <v>374413</v>
      </c>
      <c r="G36" s="274" t="s">
        <v>212</v>
      </c>
      <c r="H36" s="2">
        <v>27.93</v>
      </c>
      <c r="J36" s="13">
        <v>1</v>
      </c>
    </row>
    <row r="37" spans="1:10" ht="15">
      <c r="A37" s="94">
        <v>13</v>
      </c>
      <c r="B37" s="94"/>
      <c r="C37" s="381" t="s">
        <v>453</v>
      </c>
      <c r="D37" s="274" t="s">
        <v>361</v>
      </c>
      <c r="E37" s="274">
        <v>2005</v>
      </c>
      <c r="F37" s="274">
        <v>349002</v>
      </c>
      <c r="G37" s="274" t="s">
        <v>212</v>
      </c>
      <c r="H37" s="2">
        <v>28.06</v>
      </c>
      <c r="J37" s="13">
        <v>1</v>
      </c>
    </row>
    <row r="38" spans="1:10" ht="15">
      <c r="A38" s="94">
        <v>14</v>
      </c>
      <c r="B38" s="94"/>
      <c r="C38" s="381" t="s">
        <v>456</v>
      </c>
      <c r="D38" s="275" t="s">
        <v>359</v>
      </c>
      <c r="E38" s="275">
        <v>2001</v>
      </c>
      <c r="F38" s="275">
        <v>332166</v>
      </c>
      <c r="G38" s="275" t="s">
        <v>240</v>
      </c>
      <c r="H38" s="2">
        <v>28.16</v>
      </c>
      <c r="J38" s="13">
        <v>1</v>
      </c>
    </row>
    <row r="39" spans="1:10" ht="15">
      <c r="A39" s="94">
        <v>15</v>
      </c>
      <c r="B39" s="94"/>
      <c r="C39" s="381" t="s">
        <v>456</v>
      </c>
      <c r="D39" s="275" t="s">
        <v>358</v>
      </c>
      <c r="E39" s="275">
        <v>2006</v>
      </c>
      <c r="F39" s="275">
        <v>370171</v>
      </c>
      <c r="G39" s="275" t="s">
        <v>227</v>
      </c>
      <c r="H39" s="2">
        <v>28.27</v>
      </c>
      <c r="J39" s="13">
        <v>1</v>
      </c>
    </row>
    <row r="40" spans="1:9" ht="15">
      <c r="A40" s="94">
        <v>16</v>
      </c>
      <c r="B40" s="94"/>
      <c r="C40" s="381" t="s">
        <v>453</v>
      </c>
      <c r="D40" s="274" t="s">
        <v>344</v>
      </c>
      <c r="E40" s="274">
        <v>2006</v>
      </c>
      <c r="F40" s="274">
        <v>358490</v>
      </c>
      <c r="G40" s="274" t="s">
        <v>212</v>
      </c>
      <c r="H40" s="2">
        <v>28.76</v>
      </c>
      <c r="I40" s="13"/>
    </row>
    <row r="41" spans="1:9" ht="15">
      <c r="A41" s="94">
        <v>17</v>
      </c>
      <c r="B41" s="94"/>
      <c r="C41" s="381" t="s">
        <v>456</v>
      </c>
      <c r="D41" s="275" t="s">
        <v>354</v>
      </c>
      <c r="E41" s="275">
        <v>2005</v>
      </c>
      <c r="F41" s="275">
        <v>359344</v>
      </c>
      <c r="G41" s="275" t="s">
        <v>22</v>
      </c>
      <c r="H41" s="2">
        <v>29.19</v>
      </c>
      <c r="I41" s="13"/>
    </row>
    <row r="42" spans="1:9" ht="15">
      <c r="A42" s="94">
        <v>18</v>
      </c>
      <c r="B42" s="94"/>
      <c r="C42" s="381" t="s">
        <v>453</v>
      </c>
      <c r="D42" s="274" t="s">
        <v>351</v>
      </c>
      <c r="E42" s="274">
        <v>2002</v>
      </c>
      <c r="F42" s="274">
        <v>341669</v>
      </c>
      <c r="G42" s="274" t="s">
        <v>212</v>
      </c>
      <c r="H42" s="2">
        <v>29.32</v>
      </c>
      <c r="I42" s="13"/>
    </row>
    <row r="43" spans="1:9" ht="15">
      <c r="A43" s="94">
        <v>19</v>
      </c>
      <c r="B43" s="94"/>
      <c r="C43" s="381" t="s">
        <v>453</v>
      </c>
      <c r="D43" s="275" t="s">
        <v>353</v>
      </c>
      <c r="E43" s="275">
        <v>2004</v>
      </c>
      <c r="F43" s="275">
        <v>394203</v>
      </c>
      <c r="G43" s="275" t="s">
        <v>339</v>
      </c>
      <c r="H43" s="2">
        <v>29.47</v>
      </c>
      <c r="I43" s="13"/>
    </row>
    <row r="44" spans="1:9" ht="15">
      <c r="A44" s="94">
        <v>20</v>
      </c>
      <c r="B44" s="94"/>
      <c r="C44" s="381" t="s">
        <v>453</v>
      </c>
      <c r="D44" s="275" t="s">
        <v>341</v>
      </c>
      <c r="E44" s="275">
        <v>2004</v>
      </c>
      <c r="F44" s="275">
        <v>356868</v>
      </c>
      <c r="G44" s="275" t="s">
        <v>30</v>
      </c>
      <c r="H44" s="2">
        <v>31.47</v>
      </c>
      <c r="I44" s="13"/>
    </row>
    <row r="45" spans="1:9" ht="15">
      <c r="A45" s="61"/>
      <c r="B45" s="388"/>
      <c r="C45" s="389"/>
      <c r="D45" s="76"/>
      <c r="E45" s="44"/>
      <c r="F45" s="77"/>
      <c r="G45" s="74"/>
      <c r="H45" s="75"/>
      <c r="I45" s="13"/>
    </row>
    <row r="46" spans="1:9" ht="15">
      <c r="A46" s="61"/>
      <c r="B46" s="44"/>
      <c r="C46" s="76"/>
      <c r="D46" s="76"/>
      <c r="E46" s="44"/>
      <c r="F46" s="390"/>
      <c r="G46" s="74"/>
      <c r="H46" s="75"/>
      <c r="I46" s="13"/>
    </row>
    <row r="47" spans="1:9" ht="15">
      <c r="A47" s="61"/>
      <c r="B47" s="45"/>
      <c r="C47" s="78"/>
      <c r="D47" s="78"/>
      <c r="E47" s="46"/>
      <c r="F47" s="77"/>
      <c r="G47" s="74"/>
      <c r="H47" s="75"/>
      <c r="I47" s="13"/>
    </row>
    <row r="48" spans="1:9" ht="15">
      <c r="A48" s="383"/>
      <c r="B48" s="384"/>
      <c r="C48" s="385"/>
      <c r="D48" s="386"/>
      <c r="E48" s="387"/>
      <c r="F48" s="79"/>
      <c r="G48" s="72"/>
      <c r="H48" s="80"/>
      <c r="I48" s="13"/>
    </row>
    <row r="49" spans="1:10" ht="54.75">
      <c r="A49" s="148" t="s">
        <v>69</v>
      </c>
      <c r="B49" s="148" t="s">
        <v>70</v>
      </c>
      <c r="C49" s="148" t="s">
        <v>71</v>
      </c>
      <c r="D49" s="149" t="s">
        <v>72</v>
      </c>
      <c r="E49" s="150" t="s">
        <v>73</v>
      </c>
      <c r="F49" s="148" t="s">
        <v>74</v>
      </c>
      <c r="G49" s="149" t="s">
        <v>65</v>
      </c>
      <c r="H49" s="151" t="s">
        <v>75</v>
      </c>
      <c r="I49" s="149" t="s">
        <v>66</v>
      </c>
      <c r="J49" s="149" t="s">
        <v>44</v>
      </c>
    </row>
    <row r="50" spans="1:9" ht="30" customHeight="1">
      <c r="A50" s="640" t="s">
        <v>431</v>
      </c>
      <c r="B50" s="640"/>
      <c r="C50" s="640"/>
      <c r="D50" s="640"/>
      <c r="E50" s="640"/>
      <c r="F50" s="640"/>
      <c r="G50" s="14"/>
      <c r="I50" s="13"/>
    </row>
    <row r="51" spans="1:9" ht="15">
      <c r="A51" s="16"/>
      <c r="B51" s="82"/>
      <c r="C51" s="83"/>
      <c r="D51" s="83"/>
      <c r="E51" s="15"/>
      <c r="F51" s="17"/>
      <c r="I51" s="13"/>
    </row>
    <row r="52" spans="1:10" ht="15">
      <c r="A52" s="38">
        <v>1</v>
      </c>
      <c r="B52" s="262"/>
      <c r="C52" s="359" t="s">
        <v>452</v>
      </c>
      <c r="D52" s="274" t="s">
        <v>366</v>
      </c>
      <c r="E52" s="274">
        <v>2002</v>
      </c>
      <c r="F52" s="276">
        <v>378417</v>
      </c>
      <c r="G52" s="274" t="s">
        <v>212</v>
      </c>
      <c r="H52" s="2">
        <v>56.74</v>
      </c>
      <c r="I52" s="13"/>
      <c r="J52" s="378">
        <v>13</v>
      </c>
    </row>
    <row r="53" spans="1:10" ht="15">
      <c r="A53" s="38">
        <v>2</v>
      </c>
      <c r="B53" s="262"/>
      <c r="C53" s="359" t="s">
        <v>452</v>
      </c>
      <c r="D53" s="275" t="s">
        <v>356</v>
      </c>
      <c r="E53" s="272">
        <v>2006</v>
      </c>
      <c r="F53" s="272">
        <v>358628</v>
      </c>
      <c r="G53" s="273" t="s">
        <v>242</v>
      </c>
      <c r="H53" s="2">
        <v>58.67</v>
      </c>
      <c r="I53" s="13"/>
      <c r="J53" s="378">
        <v>11</v>
      </c>
    </row>
    <row r="54" spans="1:10" ht="15">
      <c r="A54" s="38">
        <v>3</v>
      </c>
      <c r="B54" s="262"/>
      <c r="C54" s="359" t="s">
        <v>452</v>
      </c>
      <c r="D54" s="274" t="s">
        <v>355</v>
      </c>
      <c r="E54" s="274">
        <v>2002</v>
      </c>
      <c r="F54" s="135">
        <v>341217</v>
      </c>
      <c r="G54" s="274" t="s">
        <v>212</v>
      </c>
      <c r="H54" s="2">
        <v>59.68</v>
      </c>
      <c r="I54" s="13"/>
      <c r="J54" s="378">
        <v>10</v>
      </c>
    </row>
    <row r="55" spans="1:10" ht="15">
      <c r="A55" s="38">
        <v>4</v>
      </c>
      <c r="B55" s="262"/>
      <c r="C55" s="359" t="s">
        <v>456</v>
      </c>
      <c r="D55" s="275" t="s">
        <v>364</v>
      </c>
      <c r="E55" s="275">
        <v>2006</v>
      </c>
      <c r="F55" s="275">
        <v>365914</v>
      </c>
      <c r="G55" s="275" t="s">
        <v>306</v>
      </c>
      <c r="H55" s="360" t="s">
        <v>503</v>
      </c>
      <c r="I55" s="13"/>
      <c r="J55" s="378">
        <v>7</v>
      </c>
    </row>
    <row r="56" spans="1:10" ht="15">
      <c r="A56" s="38">
        <v>5</v>
      </c>
      <c r="B56" s="262"/>
      <c r="C56" s="359" t="s">
        <v>452</v>
      </c>
      <c r="D56" s="275" t="s">
        <v>362</v>
      </c>
      <c r="E56" s="275">
        <v>2002</v>
      </c>
      <c r="F56" s="277">
        <v>338196</v>
      </c>
      <c r="G56" s="275" t="s">
        <v>212</v>
      </c>
      <c r="H56" s="360" t="s">
        <v>515</v>
      </c>
      <c r="I56" s="13"/>
      <c r="J56" s="378">
        <v>6</v>
      </c>
    </row>
    <row r="57" spans="1:10" ht="15">
      <c r="A57" s="38">
        <v>6</v>
      </c>
      <c r="B57" s="262"/>
      <c r="C57" s="359" t="s">
        <v>456</v>
      </c>
      <c r="D57" s="275" t="s">
        <v>374</v>
      </c>
      <c r="E57" s="275">
        <v>2005</v>
      </c>
      <c r="F57" s="275">
        <v>365992</v>
      </c>
      <c r="G57" s="275" t="s">
        <v>306</v>
      </c>
      <c r="H57" s="360" t="s">
        <v>504</v>
      </c>
      <c r="I57" s="13"/>
      <c r="J57" s="378">
        <v>5</v>
      </c>
    </row>
    <row r="58" spans="1:10" ht="15">
      <c r="A58" s="38">
        <v>7</v>
      </c>
      <c r="B58" s="262"/>
      <c r="C58" s="359" t="s">
        <v>456</v>
      </c>
      <c r="D58" s="113" t="s">
        <v>370</v>
      </c>
      <c r="E58" s="113">
        <v>2004</v>
      </c>
      <c r="F58" s="113"/>
      <c r="G58" s="274" t="s">
        <v>61</v>
      </c>
      <c r="H58" s="361" t="s">
        <v>508</v>
      </c>
      <c r="I58" s="13"/>
      <c r="J58" s="378">
        <v>4</v>
      </c>
    </row>
    <row r="59" spans="1:10" ht="15">
      <c r="A59" s="38">
        <v>8</v>
      </c>
      <c r="B59" s="262"/>
      <c r="C59" s="359" t="s">
        <v>456</v>
      </c>
      <c r="D59" s="274" t="s">
        <v>372</v>
      </c>
      <c r="E59" s="274">
        <v>2005</v>
      </c>
      <c r="F59" s="276">
        <v>340876</v>
      </c>
      <c r="G59" s="274" t="s">
        <v>212</v>
      </c>
      <c r="H59" s="362" t="s">
        <v>506</v>
      </c>
      <c r="I59" s="13"/>
      <c r="J59" s="378">
        <v>3</v>
      </c>
    </row>
    <row r="60" spans="1:10" ht="15">
      <c r="A60" s="38">
        <v>9</v>
      </c>
      <c r="B60" s="262"/>
      <c r="C60" s="359" t="s">
        <v>453</v>
      </c>
      <c r="D60" s="274" t="s">
        <v>361</v>
      </c>
      <c r="E60" s="274">
        <v>2005</v>
      </c>
      <c r="F60" s="274">
        <v>349002</v>
      </c>
      <c r="G60" s="274" t="s">
        <v>212</v>
      </c>
      <c r="H60" s="360" t="s">
        <v>513</v>
      </c>
      <c r="I60" s="13"/>
      <c r="J60" s="378">
        <v>2</v>
      </c>
    </row>
    <row r="61" spans="1:10" ht="15">
      <c r="A61" s="38">
        <v>10</v>
      </c>
      <c r="B61" s="262"/>
      <c r="C61" s="359" t="s">
        <v>452</v>
      </c>
      <c r="D61" s="274" t="s">
        <v>371</v>
      </c>
      <c r="E61" s="274">
        <v>2003</v>
      </c>
      <c r="F61" s="274">
        <v>341469</v>
      </c>
      <c r="G61" s="274" t="s">
        <v>337</v>
      </c>
      <c r="H61" s="362" t="s">
        <v>500</v>
      </c>
      <c r="I61" s="13"/>
      <c r="J61" s="378">
        <v>1</v>
      </c>
    </row>
    <row r="62" spans="1:9" ht="15">
      <c r="A62" s="38">
        <v>11</v>
      </c>
      <c r="B62" s="262"/>
      <c r="C62" s="359" t="s">
        <v>456</v>
      </c>
      <c r="D62" s="274" t="s">
        <v>352</v>
      </c>
      <c r="E62" s="274">
        <v>2005</v>
      </c>
      <c r="F62" s="274">
        <v>374413</v>
      </c>
      <c r="G62" s="274" t="s">
        <v>212</v>
      </c>
      <c r="H62" s="362" t="s">
        <v>505</v>
      </c>
      <c r="I62" s="13"/>
    </row>
    <row r="63" spans="1:9" ht="15">
      <c r="A63" s="38">
        <v>12</v>
      </c>
      <c r="B63" s="262"/>
      <c r="C63" s="359" t="s">
        <v>453</v>
      </c>
      <c r="D63" s="275" t="s">
        <v>357</v>
      </c>
      <c r="E63" s="275">
        <v>2005</v>
      </c>
      <c r="F63" s="275">
        <v>348801</v>
      </c>
      <c r="G63" s="273" t="s">
        <v>242</v>
      </c>
      <c r="H63" s="360" t="s">
        <v>509</v>
      </c>
      <c r="I63" s="13"/>
    </row>
    <row r="64" spans="1:9" ht="15">
      <c r="A64" s="38">
        <v>13</v>
      </c>
      <c r="B64" s="262"/>
      <c r="C64" s="359" t="s">
        <v>453</v>
      </c>
      <c r="D64" s="275" t="s">
        <v>377</v>
      </c>
      <c r="E64" s="275">
        <v>2006</v>
      </c>
      <c r="F64" s="275">
        <v>358297</v>
      </c>
      <c r="G64" s="275" t="s">
        <v>30</v>
      </c>
      <c r="H64" s="362" t="s">
        <v>514</v>
      </c>
      <c r="I64" s="13"/>
    </row>
    <row r="65" spans="1:9" ht="15">
      <c r="A65" s="38">
        <v>14</v>
      </c>
      <c r="B65" s="262"/>
      <c r="C65" s="359" t="s">
        <v>453</v>
      </c>
      <c r="D65" s="275" t="s">
        <v>375</v>
      </c>
      <c r="E65" s="272">
        <v>2005</v>
      </c>
      <c r="F65" s="272">
        <v>359372</v>
      </c>
      <c r="G65" s="273" t="s">
        <v>242</v>
      </c>
      <c r="H65" s="360" t="s">
        <v>511</v>
      </c>
      <c r="I65" s="13"/>
    </row>
    <row r="66" spans="1:9" ht="15">
      <c r="A66" s="38">
        <v>15</v>
      </c>
      <c r="B66" s="262"/>
      <c r="C66" s="359" t="s">
        <v>456</v>
      </c>
      <c r="D66" s="274" t="s">
        <v>376</v>
      </c>
      <c r="E66" s="274">
        <v>2006</v>
      </c>
      <c r="F66" s="276">
        <v>358480</v>
      </c>
      <c r="G66" s="274" t="s">
        <v>212</v>
      </c>
      <c r="H66" s="362" t="s">
        <v>507</v>
      </c>
      <c r="I66" s="13"/>
    </row>
    <row r="67" spans="1:9" ht="15">
      <c r="A67" s="38">
        <v>16</v>
      </c>
      <c r="B67" s="262"/>
      <c r="C67" s="359" t="s">
        <v>453</v>
      </c>
      <c r="D67" s="274" t="s">
        <v>373</v>
      </c>
      <c r="E67" s="274">
        <v>2006</v>
      </c>
      <c r="F67" s="274">
        <v>390006</v>
      </c>
      <c r="G67" s="274" t="s">
        <v>212</v>
      </c>
      <c r="H67" s="362" t="s">
        <v>510</v>
      </c>
      <c r="I67" s="13"/>
    </row>
    <row r="68" spans="1:9" ht="15">
      <c r="A68" s="38">
        <v>17</v>
      </c>
      <c r="B68" s="262"/>
      <c r="C68" s="359" t="s">
        <v>453</v>
      </c>
      <c r="D68" s="274" t="s">
        <v>360</v>
      </c>
      <c r="E68" s="274">
        <v>2005</v>
      </c>
      <c r="F68" s="276">
        <v>390000</v>
      </c>
      <c r="G68" s="274" t="s">
        <v>212</v>
      </c>
      <c r="H68" s="360" t="s">
        <v>512</v>
      </c>
      <c r="I68" s="13"/>
    </row>
    <row r="69" spans="1:9" ht="15">
      <c r="A69" s="38"/>
      <c r="B69" s="262"/>
      <c r="C69" s="359" t="s">
        <v>502</v>
      </c>
      <c r="D69" s="275" t="s">
        <v>369</v>
      </c>
      <c r="E69" s="275">
        <v>2005</v>
      </c>
      <c r="F69" s="275">
        <v>370155</v>
      </c>
      <c r="G69" s="275" t="s">
        <v>227</v>
      </c>
      <c r="H69" s="363" t="s">
        <v>501</v>
      </c>
      <c r="I69" s="13"/>
    </row>
    <row r="70" spans="1:9" ht="15">
      <c r="A70" s="84"/>
      <c r="B70" s="76"/>
      <c r="C70" s="76"/>
      <c r="D70" s="76"/>
      <c r="E70" s="44"/>
      <c r="F70" s="28"/>
      <c r="G70" s="28"/>
      <c r="I70" s="13"/>
    </row>
    <row r="71" spans="1:10" ht="54.75">
      <c r="A71" s="148" t="s">
        <v>69</v>
      </c>
      <c r="B71" s="148" t="s">
        <v>70</v>
      </c>
      <c r="C71" s="148" t="s">
        <v>71</v>
      </c>
      <c r="D71" s="149" t="s">
        <v>72</v>
      </c>
      <c r="E71" s="150" t="s">
        <v>73</v>
      </c>
      <c r="F71" s="148" t="s">
        <v>74</v>
      </c>
      <c r="G71" s="149" t="s">
        <v>65</v>
      </c>
      <c r="H71" s="151" t="s">
        <v>75</v>
      </c>
      <c r="I71" s="149" t="s">
        <v>66</v>
      </c>
      <c r="J71" s="149" t="s">
        <v>44</v>
      </c>
    </row>
    <row r="72" spans="1:9" ht="31.5" customHeight="1">
      <c r="A72" s="640" t="s">
        <v>432</v>
      </c>
      <c r="B72" s="640"/>
      <c r="C72" s="640"/>
      <c r="D72" s="640"/>
      <c r="E72" s="640"/>
      <c r="F72" s="640"/>
      <c r="G72" s="14"/>
      <c r="I72" s="13"/>
    </row>
    <row r="73" spans="1:10" ht="15">
      <c r="A73" s="14">
        <v>1</v>
      </c>
      <c r="B73" s="14"/>
      <c r="C73" s="57"/>
      <c r="D73" s="307" t="s">
        <v>381</v>
      </c>
      <c r="E73" s="307">
        <v>2004</v>
      </c>
      <c r="F73" s="319">
        <v>343473</v>
      </c>
      <c r="G73" s="307" t="s">
        <v>212</v>
      </c>
      <c r="H73" t="s">
        <v>538</v>
      </c>
      <c r="I73" s="13"/>
      <c r="J73">
        <v>13</v>
      </c>
    </row>
    <row r="74" spans="1:10" ht="15">
      <c r="A74" s="258">
        <v>2</v>
      </c>
      <c r="B74" s="258"/>
      <c r="C74" s="382"/>
      <c r="D74" s="267" t="s">
        <v>374</v>
      </c>
      <c r="E74" s="267">
        <v>2005</v>
      </c>
      <c r="F74" s="267">
        <v>365992</v>
      </c>
      <c r="G74" s="269" t="s">
        <v>306</v>
      </c>
      <c r="H74" t="s">
        <v>539</v>
      </c>
      <c r="I74" s="13"/>
      <c r="J74">
        <v>11</v>
      </c>
    </row>
    <row r="75" spans="1:9" ht="15">
      <c r="A75" s="379">
        <v>3</v>
      </c>
      <c r="B75" s="258"/>
      <c r="C75" s="57"/>
      <c r="D75" s="270" t="s">
        <v>379</v>
      </c>
      <c r="E75" s="270">
        <v>2004</v>
      </c>
      <c r="F75" s="130">
        <v>370903</v>
      </c>
      <c r="G75" s="270" t="s">
        <v>212</v>
      </c>
      <c r="H75" t="s">
        <v>536</v>
      </c>
      <c r="I75" s="13"/>
    </row>
    <row r="76" spans="1:9" ht="15">
      <c r="A76" s="379">
        <v>4</v>
      </c>
      <c r="B76" s="258"/>
      <c r="C76" s="57"/>
      <c r="D76" s="270" t="s">
        <v>380</v>
      </c>
      <c r="E76" s="270">
        <v>2005</v>
      </c>
      <c r="F76" s="130">
        <v>361596</v>
      </c>
      <c r="G76" s="270" t="s">
        <v>212</v>
      </c>
      <c r="H76" t="s">
        <v>537</v>
      </c>
      <c r="I76" s="13"/>
    </row>
    <row r="77" spans="1:9" ht="15">
      <c r="A77" s="379">
        <v>5</v>
      </c>
      <c r="B77" s="258"/>
      <c r="C77" s="57"/>
      <c r="D77" s="267" t="s">
        <v>375</v>
      </c>
      <c r="E77" s="272">
        <v>2005</v>
      </c>
      <c r="F77" s="272">
        <v>359372</v>
      </c>
      <c r="G77" s="273" t="s">
        <v>242</v>
      </c>
      <c r="H77" t="s">
        <v>534</v>
      </c>
      <c r="I77" s="13"/>
    </row>
    <row r="78" spans="1:9" ht="15">
      <c r="A78" s="379">
        <v>6</v>
      </c>
      <c r="B78" s="258"/>
      <c r="C78" s="382"/>
      <c r="D78" s="267" t="s">
        <v>540</v>
      </c>
      <c r="E78" s="267">
        <v>2006</v>
      </c>
      <c r="F78" s="267">
        <v>382793</v>
      </c>
      <c r="G78" s="267" t="s">
        <v>212</v>
      </c>
      <c r="H78" t="s">
        <v>541</v>
      </c>
      <c r="I78" s="13"/>
    </row>
    <row r="79" spans="1:9" ht="15">
      <c r="A79" s="379">
        <v>7</v>
      </c>
      <c r="B79" s="14"/>
      <c r="C79" s="57"/>
      <c r="D79" s="270" t="s">
        <v>378</v>
      </c>
      <c r="E79" s="270">
        <v>2006</v>
      </c>
      <c r="F79" s="270">
        <v>387852</v>
      </c>
      <c r="G79" s="270" t="s">
        <v>27</v>
      </c>
      <c r="H79" t="s">
        <v>535</v>
      </c>
      <c r="I79" s="13"/>
    </row>
    <row r="80" spans="1:9" ht="15">
      <c r="A80" s="14"/>
      <c r="B80" s="19"/>
      <c r="C80" s="370"/>
      <c r="D80" s="267" t="s">
        <v>369</v>
      </c>
      <c r="E80" s="267">
        <v>2005</v>
      </c>
      <c r="F80" s="267">
        <v>370155</v>
      </c>
      <c r="G80" s="267" t="s">
        <v>227</v>
      </c>
      <c r="H80" t="s">
        <v>501</v>
      </c>
      <c r="I80" s="13"/>
    </row>
    <row r="81" spans="1:9" ht="15">
      <c r="A81" s="379"/>
      <c r="B81" s="19"/>
      <c r="C81" s="57"/>
      <c r="D81" s="370"/>
      <c r="E81" s="371"/>
      <c r="F81" s="71"/>
      <c r="G81" s="2"/>
      <c r="I81" s="13"/>
    </row>
    <row r="82" spans="1:9" ht="15.75" thickBot="1">
      <c r="A82" s="27"/>
      <c r="B82" s="86"/>
      <c r="C82" s="87"/>
      <c r="D82" s="259"/>
      <c r="E82" s="278"/>
      <c r="F82" s="278"/>
      <c r="G82" s="259"/>
      <c r="I82" s="13"/>
    </row>
    <row r="83" spans="1:10" ht="54.75">
      <c r="A83" s="148" t="s">
        <v>69</v>
      </c>
      <c r="B83" s="148" t="s">
        <v>70</v>
      </c>
      <c r="C83" s="148" t="s">
        <v>71</v>
      </c>
      <c r="D83" s="149" t="s">
        <v>72</v>
      </c>
      <c r="E83" s="150" t="s">
        <v>73</v>
      </c>
      <c r="F83" s="148" t="s">
        <v>74</v>
      </c>
      <c r="G83" s="149" t="s">
        <v>65</v>
      </c>
      <c r="H83" s="151" t="s">
        <v>75</v>
      </c>
      <c r="I83" s="149" t="s">
        <v>66</v>
      </c>
      <c r="J83" s="149" t="s">
        <v>44</v>
      </c>
    </row>
    <row r="84" spans="1:9" ht="29.25" customHeight="1">
      <c r="A84" s="152" t="s">
        <v>465</v>
      </c>
      <c r="B84" s="152"/>
      <c r="C84" s="153"/>
      <c r="D84" s="153"/>
      <c r="E84" s="152"/>
      <c r="F84" s="152"/>
      <c r="I84" s="13"/>
    </row>
    <row r="85" spans="1:9" ht="16.5" customHeight="1">
      <c r="A85" s="280"/>
      <c r="B85" s="280"/>
      <c r="C85" s="281"/>
      <c r="D85" s="281"/>
      <c r="E85" s="280"/>
      <c r="F85" s="17"/>
      <c r="I85" s="13"/>
    </row>
    <row r="86" spans="1:10" ht="18" customHeight="1">
      <c r="A86" s="284">
        <v>1</v>
      </c>
      <c r="B86" s="284"/>
      <c r="C86" s="285"/>
      <c r="D86" s="279" t="s">
        <v>384</v>
      </c>
      <c r="E86" s="53">
        <v>2002</v>
      </c>
      <c r="F86" s="279"/>
      <c r="G86" s="53" t="s">
        <v>385</v>
      </c>
      <c r="H86" s="322" t="s">
        <v>464</v>
      </c>
      <c r="I86" s="13"/>
      <c r="J86">
        <v>13</v>
      </c>
    </row>
    <row r="87" spans="1:10" ht="15" customHeight="1">
      <c r="A87" s="284">
        <v>2</v>
      </c>
      <c r="B87" s="284"/>
      <c r="C87" s="285"/>
      <c r="D87" s="29" t="s">
        <v>379</v>
      </c>
      <c r="E87" s="29">
        <v>2004</v>
      </c>
      <c r="F87" s="262">
        <v>370903</v>
      </c>
      <c r="G87" s="262" t="s">
        <v>212</v>
      </c>
      <c r="H87" s="322" t="s">
        <v>460</v>
      </c>
      <c r="I87" s="13"/>
      <c r="J87">
        <v>2</v>
      </c>
    </row>
    <row r="88" spans="1:10" ht="15" customHeight="1">
      <c r="A88" s="284">
        <v>3</v>
      </c>
      <c r="B88" s="284"/>
      <c r="C88" s="285"/>
      <c r="D88" s="29" t="s">
        <v>380</v>
      </c>
      <c r="E88" s="29">
        <v>2005</v>
      </c>
      <c r="F88" s="262">
        <v>361596</v>
      </c>
      <c r="G88" s="262" t="s">
        <v>212</v>
      </c>
      <c r="H88" s="322" t="s">
        <v>461</v>
      </c>
      <c r="I88" s="13"/>
      <c r="J88">
        <v>1</v>
      </c>
    </row>
    <row r="89" spans="1:9" ht="15">
      <c r="A89" s="89">
        <v>4</v>
      </c>
      <c r="B89" s="49"/>
      <c r="C89" s="49"/>
      <c r="D89" s="29" t="s">
        <v>382</v>
      </c>
      <c r="E89" s="29">
        <v>2002</v>
      </c>
      <c r="F89" s="262">
        <v>331231</v>
      </c>
      <c r="G89" s="262" t="s">
        <v>212</v>
      </c>
      <c r="H89" s="323" t="s">
        <v>462</v>
      </c>
      <c r="I89" s="13"/>
    </row>
    <row r="90" spans="1:9" ht="15">
      <c r="A90" s="282">
        <v>5</v>
      </c>
      <c r="B90" s="283"/>
      <c r="C90" s="283"/>
      <c r="D90" s="324" t="s">
        <v>383</v>
      </c>
      <c r="E90" s="324">
        <v>2006</v>
      </c>
      <c r="F90" s="324">
        <v>382793</v>
      </c>
      <c r="G90" s="324" t="s">
        <v>212</v>
      </c>
      <c r="H90" s="323" t="s">
        <v>463</v>
      </c>
      <c r="I90" s="13"/>
    </row>
    <row r="91" spans="1:9" ht="15">
      <c r="A91" s="85"/>
      <c r="B91" s="91"/>
      <c r="C91" s="91"/>
      <c r="D91" s="126"/>
      <c r="E91" s="49"/>
      <c r="F91" s="54"/>
      <c r="G91" s="53"/>
      <c r="I91" s="13"/>
    </row>
    <row r="92" spans="1:10" ht="54.75">
      <c r="A92" s="148" t="s">
        <v>69</v>
      </c>
      <c r="B92" s="148" t="s">
        <v>70</v>
      </c>
      <c r="C92" s="148" t="s">
        <v>71</v>
      </c>
      <c r="D92" s="149" t="s">
        <v>72</v>
      </c>
      <c r="E92" s="150" t="s">
        <v>73</v>
      </c>
      <c r="F92" s="148" t="s">
        <v>74</v>
      </c>
      <c r="G92" s="149" t="s">
        <v>65</v>
      </c>
      <c r="H92" s="151" t="s">
        <v>75</v>
      </c>
      <c r="I92" s="149" t="s">
        <v>66</v>
      </c>
      <c r="J92" s="149" t="s">
        <v>44</v>
      </c>
    </row>
    <row r="93" spans="1:9" ht="27.75" customHeight="1">
      <c r="A93" s="640" t="s">
        <v>433</v>
      </c>
      <c r="B93" s="640"/>
      <c r="C93" s="640"/>
      <c r="D93" s="640"/>
      <c r="E93" s="640"/>
      <c r="F93" s="640"/>
      <c r="G93" s="14"/>
      <c r="H93" s="81"/>
      <c r="I93" s="13"/>
    </row>
    <row r="94" spans="1:10" ht="16.5" customHeight="1">
      <c r="A94" s="290"/>
      <c r="B94" s="290"/>
      <c r="C94" s="290"/>
      <c r="D94" s="290"/>
      <c r="E94" s="290"/>
      <c r="F94" s="290"/>
      <c r="G94" s="94"/>
      <c r="H94" s="101"/>
      <c r="I94" s="34"/>
      <c r="J94" s="2"/>
    </row>
    <row r="95" spans="1:10" ht="54.75">
      <c r="A95" s="168" t="s">
        <v>69</v>
      </c>
      <c r="B95" s="168" t="s">
        <v>70</v>
      </c>
      <c r="C95" s="168" t="s">
        <v>71</v>
      </c>
      <c r="D95" s="169" t="s">
        <v>72</v>
      </c>
      <c r="E95" s="170" t="s">
        <v>73</v>
      </c>
      <c r="F95" s="168" t="s">
        <v>74</v>
      </c>
      <c r="G95" s="169" t="s">
        <v>65</v>
      </c>
      <c r="H95" s="369" t="s">
        <v>75</v>
      </c>
      <c r="I95" s="169" t="s">
        <v>66</v>
      </c>
      <c r="J95" s="169" t="s">
        <v>44</v>
      </c>
    </row>
    <row r="96" spans="1:9" ht="30" customHeight="1">
      <c r="A96" s="640" t="s">
        <v>554</v>
      </c>
      <c r="B96" s="640"/>
      <c r="C96" s="640"/>
      <c r="D96" s="640"/>
      <c r="E96" s="640"/>
      <c r="F96" s="640"/>
      <c r="G96" s="380"/>
      <c r="I96" s="13"/>
    </row>
    <row r="97" spans="1:9" ht="15">
      <c r="A97" s="380"/>
      <c r="B97" s="380"/>
      <c r="C97" s="57"/>
      <c r="D97" s="57"/>
      <c r="E97" s="58"/>
      <c r="F97" s="17" t="s">
        <v>67</v>
      </c>
      <c r="G97" t="s">
        <v>44</v>
      </c>
      <c r="I97" s="13"/>
    </row>
    <row r="98" spans="1:10" ht="15">
      <c r="A98" s="35">
        <v>1</v>
      </c>
      <c r="B98" s="49"/>
      <c r="C98" s="49"/>
      <c r="D98" s="49" t="s">
        <v>555</v>
      </c>
      <c r="E98" s="54">
        <v>2006</v>
      </c>
      <c r="F98" s="31">
        <v>362912</v>
      </c>
      <c r="G98" s="2" t="s">
        <v>556</v>
      </c>
      <c r="H98" t="s">
        <v>557</v>
      </c>
      <c r="I98" s="13"/>
      <c r="J98">
        <v>2</v>
      </c>
    </row>
    <row r="99" spans="1:9" ht="15">
      <c r="A99" s="35">
        <v>2</v>
      </c>
      <c r="B99" s="93"/>
      <c r="C99" s="49"/>
      <c r="D99" s="49" t="s">
        <v>558</v>
      </c>
      <c r="E99" s="54">
        <v>2002</v>
      </c>
      <c r="F99" s="31">
        <v>331231</v>
      </c>
      <c r="G99" s="363" t="s">
        <v>212</v>
      </c>
      <c r="H99" s="322" t="s">
        <v>559</v>
      </c>
      <c r="I99" s="13"/>
    </row>
    <row r="100" spans="1:10" ht="15">
      <c r="A100" s="38"/>
      <c r="B100" s="94"/>
      <c r="C100" s="370"/>
      <c r="D100" s="370"/>
      <c r="E100" s="371"/>
      <c r="F100" s="50"/>
      <c r="G100" s="50"/>
      <c r="H100" s="101"/>
      <c r="I100" s="34"/>
      <c r="J100" s="2"/>
    </row>
    <row r="101" spans="1:10" ht="54.75">
      <c r="A101" s="168" t="s">
        <v>69</v>
      </c>
      <c r="B101" s="168" t="s">
        <v>70</v>
      </c>
      <c r="C101" s="168" t="s">
        <v>71</v>
      </c>
      <c r="D101" s="169" t="s">
        <v>72</v>
      </c>
      <c r="E101" s="170" t="s">
        <v>73</v>
      </c>
      <c r="F101" s="168" t="s">
        <v>74</v>
      </c>
      <c r="G101" s="169" t="s">
        <v>65</v>
      </c>
      <c r="H101" s="369" t="s">
        <v>75</v>
      </c>
      <c r="I101" s="169" t="s">
        <v>66</v>
      </c>
      <c r="J101" s="169" t="s">
        <v>44</v>
      </c>
    </row>
    <row r="102" spans="1:9" ht="30" customHeight="1">
      <c r="A102" s="640" t="s">
        <v>68</v>
      </c>
      <c r="B102" s="640"/>
      <c r="C102" s="640"/>
      <c r="D102" s="640"/>
      <c r="E102" s="640"/>
      <c r="F102" s="640"/>
      <c r="G102" s="14"/>
      <c r="I102" s="13"/>
    </row>
    <row r="103" spans="1:9" ht="15">
      <c r="A103" s="14"/>
      <c r="B103" s="14"/>
      <c r="C103" s="57"/>
      <c r="D103" s="57"/>
      <c r="E103" s="58"/>
      <c r="F103" s="17" t="s">
        <v>67</v>
      </c>
      <c r="G103" t="s">
        <v>44</v>
      </c>
      <c r="I103" s="13"/>
    </row>
    <row r="104" spans="1:9" ht="15">
      <c r="A104" s="35">
        <v>1</v>
      </c>
      <c r="B104" s="49"/>
      <c r="C104" s="49"/>
      <c r="D104" s="49"/>
      <c r="E104" s="54"/>
      <c r="F104" s="71"/>
      <c r="G104" s="2"/>
      <c r="I104" s="13"/>
    </row>
    <row r="105" spans="1:9" ht="15">
      <c r="A105" s="35">
        <v>2</v>
      </c>
      <c r="B105" s="93"/>
      <c r="C105" s="49"/>
      <c r="D105" s="49"/>
      <c r="E105" s="54"/>
      <c r="F105" s="94"/>
      <c r="G105" s="2"/>
      <c r="I105" s="13"/>
    </row>
    <row r="106" spans="1:10" ht="54.75">
      <c r="A106" s="148" t="s">
        <v>69</v>
      </c>
      <c r="B106" s="148" t="s">
        <v>70</v>
      </c>
      <c r="C106" s="148" t="s">
        <v>71</v>
      </c>
      <c r="D106" s="149" t="s">
        <v>72</v>
      </c>
      <c r="E106" s="150" t="s">
        <v>73</v>
      </c>
      <c r="F106" s="148" t="s">
        <v>74</v>
      </c>
      <c r="G106" s="149" t="s">
        <v>65</v>
      </c>
      <c r="H106" s="151" t="s">
        <v>75</v>
      </c>
      <c r="I106" s="149" t="s">
        <v>66</v>
      </c>
      <c r="J106" s="149" t="s">
        <v>44</v>
      </c>
    </row>
    <row r="107" spans="1:9" ht="30.75" customHeight="1">
      <c r="A107" s="640" t="s">
        <v>434</v>
      </c>
      <c r="B107" s="640"/>
      <c r="C107" s="640"/>
      <c r="D107" s="640"/>
      <c r="E107" s="640"/>
      <c r="F107" s="640"/>
      <c r="G107" s="14"/>
      <c r="I107" s="13"/>
    </row>
    <row r="108" spans="1:9" ht="15">
      <c r="A108" s="16"/>
      <c r="B108" s="16"/>
      <c r="C108" s="83"/>
      <c r="D108" s="83"/>
      <c r="E108" s="15"/>
      <c r="F108" s="22"/>
      <c r="G108" s="22"/>
      <c r="H108" s="39"/>
      <c r="I108" s="13"/>
    </row>
    <row r="109" spans="1:10" ht="15">
      <c r="A109" s="16">
        <v>1</v>
      </c>
      <c r="B109" s="16"/>
      <c r="C109" s="83"/>
      <c r="D109" s="320" t="s">
        <v>335</v>
      </c>
      <c r="E109" s="375">
        <v>2004</v>
      </c>
      <c r="F109" s="414">
        <v>354442</v>
      </c>
      <c r="G109" s="377" t="s">
        <v>53</v>
      </c>
      <c r="H109" s="39">
        <v>15.46</v>
      </c>
      <c r="I109" s="13">
        <v>-1.2</v>
      </c>
      <c r="J109" s="13">
        <v>13</v>
      </c>
    </row>
    <row r="110" spans="1:10" ht="15">
      <c r="A110" s="16">
        <v>2</v>
      </c>
      <c r="B110" s="16"/>
      <c r="C110" s="83"/>
      <c r="D110" s="260" t="s">
        <v>390</v>
      </c>
      <c r="E110" s="260">
        <v>2005</v>
      </c>
      <c r="F110" s="260">
        <v>366232</v>
      </c>
      <c r="G110" s="260" t="s">
        <v>391</v>
      </c>
      <c r="H110" s="39">
        <v>15.89</v>
      </c>
      <c r="I110" s="13">
        <v>-1.2</v>
      </c>
      <c r="J110" s="321">
        <v>11</v>
      </c>
    </row>
    <row r="111" spans="1:10" ht="15">
      <c r="A111" s="16">
        <v>3</v>
      </c>
      <c r="B111" s="16"/>
      <c r="C111" s="83"/>
      <c r="D111" s="260" t="s">
        <v>351</v>
      </c>
      <c r="E111" s="260">
        <v>2002</v>
      </c>
      <c r="F111" s="260">
        <v>341669</v>
      </c>
      <c r="G111" s="260" t="s">
        <v>212</v>
      </c>
      <c r="H111" s="39">
        <v>16.95</v>
      </c>
      <c r="I111" s="13">
        <v>-1.2</v>
      </c>
      <c r="J111" s="321">
        <v>2</v>
      </c>
    </row>
    <row r="112" spans="1:10" ht="15">
      <c r="A112" s="16">
        <v>4</v>
      </c>
      <c r="B112" s="16"/>
      <c r="C112" s="83"/>
      <c r="D112" s="259" t="s">
        <v>388</v>
      </c>
      <c r="E112" s="259">
        <v>2005</v>
      </c>
      <c r="F112" s="259">
        <v>348067</v>
      </c>
      <c r="G112" s="259" t="s">
        <v>331</v>
      </c>
      <c r="H112" s="39">
        <v>17.62</v>
      </c>
      <c r="I112" s="13">
        <v>-1.2</v>
      </c>
      <c r="J112" s="358">
        <v>1</v>
      </c>
    </row>
    <row r="113" spans="1:9" ht="15">
      <c r="A113" s="16">
        <v>5</v>
      </c>
      <c r="B113" s="16"/>
      <c r="C113" s="83"/>
      <c r="D113" s="260" t="s">
        <v>387</v>
      </c>
      <c r="E113" s="260">
        <v>2005</v>
      </c>
      <c r="F113" s="260">
        <v>352654</v>
      </c>
      <c r="G113" s="260" t="s">
        <v>27</v>
      </c>
      <c r="H113" s="39">
        <v>19.22</v>
      </c>
      <c r="I113" s="13">
        <v>-1.2</v>
      </c>
    </row>
    <row r="114" spans="1:9" ht="15">
      <c r="A114" s="16">
        <v>6</v>
      </c>
      <c r="B114" s="16"/>
      <c r="C114" s="83"/>
      <c r="D114" s="259" t="s">
        <v>389</v>
      </c>
      <c r="E114" s="259">
        <v>2005</v>
      </c>
      <c r="F114" s="259">
        <v>361737</v>
      </c>
      <c r="G114" s="259" t="s">
        <v>227</v>
      </c>
      <c r="H114" s="39">
        <v>20.02</v>
      </c>
      <c r="I114" s="13">
        <v>-1.2</v>
      </c>
    </row>
    <row r="115" spans="1:9" ht="14.25">
      <c r="A115" s="30"/>
      <c r="B115" s="96"/>
      <c r="C115" s="97"/>
      <c r="D115" s="98"/>
      <c r="E115" s="99"/>
      <c r="F115" s="34"/>
      <c r="G115" s="74"/>
      <c r="H115" s="100"/>
      <c r="I115" s="13"/>
    </row>
    <row r="116" spans="1:10" ht="54.75">
      <c r="A116" s="148" t="s">
        <v>69</v>
      </c>
      <c r="B116" s="148" t="s">
        <v>70</v>
      </c>
      <c r="C116" s="148" t="s">
        <v>71</v>
      </c>
      <c r="D116" s="149" t="s">
        <v>72</v>
      </c>
      <c r="E116" s="150" t="s">
        <v>73</v>
      </c>
      <c r="F116" s="148" t="s">
        <v>74</v>
      </c>
      <c r="G116" s="149" t="s">
        <v>65</v>
      </c>
      <c r="H116" s="151" t="s">
        <v>75</v>
      </c>
      <c r="I116" s="149" t="s">
        <v>66</v>
      </c>
      <c r="J116" s="149" t="s">
        <v>44</v>
      </c>
    </row>
    <row r="117" spans="1:9" ht="31.5" customHeight="1">
      <c r="A117" s="640" t="s">
        <v>553</v>
      </c>
      <c r="B117" s="640"/>
      <c r="C117" s="640"/>
      <c r="D117" s="640"/>
      <c r="E117" s="640"/>
      <c r="F117" s="640"/>
      <c r="G117" s="14"/>
      <c r="I117" s="13"/>
    </row>
    <row r="118" spans="1:10" s="18" customFormat="1" ht="15">
      <c r="A118" s="18">
        <v>1</v>
      </c>
      <c r="B118" s="394"/>
      <c r="C118" s="393"/>
      <c r="D118" s="393" t="s">
        <v>543</v>
      </c>
      <c r="E118" s="394">
        <v>2006</v>
      </c>
      <c r="F118" s="376">
        <v>375781</v>
      </c>
      <c r="G118" s="415" t="s">
        <v>337</v>
      </c>
      <c r="H118" s="18" t="s">
        <v>544</v>
      </c>
      <c r="I118" s="27"/>
      <c r="J118" s="27">
        <v>13</v>
      </c>
    </row>
    <row r="119" spans="1:10" s="18" customFormat="1" ht="18" customHeight="1">
      <c r="A119" s="18">
        <v>2</v>
      </c>
      <c r="B119" s="391"/>
      <c r="C119" s="392"/>
      <c r="D119" s="270" t="s">
        <v>392</v>
      </c>
      <c r="E119" s="270">
        <v>2006</v>
      </c>
      <c r="F119" s="270">
        <v>363085</v>
      </c>
      <c r="G119" s="270" t="s">
        <v>337</v>
      </c>
      <c r="H119" s="18" t="s">
        <v>545</v>
      </c>
      <c r="I119" s="27"/>
      <c r="J119" s="27">
        <v>1</v>
      </c>
    </row>
    <row r="120" spans="1:10" s="18" customFormat="1" ht="18" customHeight="1">
      <c r="A120" s="18">
        <v>3</v>
      </c>
      <c r="C120" s="88"/>
      <c r="D120" s="270" t="s">
        <v>373</v>
      </c>
      <c r="E120" s="270">
        <v>2006</v>
      </c>
      <c r="F120" s="270">
        <v>390006</v>
      </c>
      <c r="G120" s="270" t="s">
        <v>212</v>
      </c>
      <c r="H120" s="18" t="s">
        <v>542</v>
      </c>
      <c r="I120" s="27"/>
      <c r="J120" s="27"/>
    </row>
    <row r="121" spans="1:9" s="18" customFormat="1" ht="15">
      <c r="A121" s="18">
        <v>4</v>
      </c>
      <c r="C121" s="88"/>
      <c r="D121" s="267" t="s">
        <v>388</v>
      </c>
      <c r="E121" s="267">
        <v>2005</v>
      </c>
      <c r="F121" s="267">
        <v>348067</v>
      </c>
      <c r="G121" s="267" t="s">
        <v>331</v>
      </c>
      <c r="H121" s="18" t="s">
        <v>546</v>
      </c>
      <c r="I121" s="27"/>
    </row>
    <row r="122" spans="1:9" s="92" customFormat="1" ht="14.25">
      <c r="A122" s="30"/>
      <c r="B122" s="61"/>
      <c r="C122" s="93"/>
      <c r="D122" s="93"/>
      <c r="E122" s="61"/>
      <c r="F122" s="396"/>
      <c r="G122" s="61"/>
      <c r="I122" s="395"/>
    </row>
    <row r="123" spans="1:9" s="92" customFormat="1" ht="15" customHeight="1">
      <c r="A123" s="30"/>
      <c r="B123" s="61"/>
      <c r="C123" s="93"/>
      <c r="D123" s="286"/>
      <c r="E123" s="286"/>
      <c r="F123" s="397"/>
      <c r="G123" s="286"/>
      <c r="I123" s="395"/>
    </row>
    <row r="124" spans="1:9" ht="15">
      <c r="A124" s="14"/>
      <c r="C124" s="42"/>
      <c r="D124" s="42"/>
      <c r="F124" s="17"/>
      <c r="G124" s="17"/>
      <c r="H124" s="102"/>
      <c r="I124" s="13"/>
    </row>
    <row r="125" spans="1:9" ht="30" customHeight="1">
      <c r="A125" s="640" t="s">
        <v>435</v>
      </c>
      <c r="B125" s="640"/>
      <c r="C125" s="640"/>
      <c r="D125" s="640"/>
      <c r="E125" s="640"/>
      <c r="F125" s="640"/>
      <c r="G125" s="14"/>
      <c r="I125" s="13"/>
    </row>
    <row r="126" spans="1:9" ht="15.75" thickBot="1">
      <c r="A126" s="14"/>
      <c r="B126" s="14"/>
      <c r="C126" s="57"/>
      <c r="D126" s="57"/>
      <c r="E126" s="58"/>
      <c r="F126" s="17"/>
      <c r="G126" s="17"/>
      <c r="I126" s="13"/>
    </row>
    <row r="127" spans="1:9" ht="15">
      <c r="A127" s="258"/>
      <c r="B127" s="258"/>
      <c r="C127" s="57"/>
      <c r="D127" s="335" t="s">
        <v>338</v>
      </c>
      <c r="E127" s="336">
        <v>2004</v>
      </c>
      <c r="F127" s="336">
        <v>370831</v>
      </c>
      <c r="G127" s="643" t="s">
        <v>104</v>
      </c>
      <c r="H127" s="346"/>
      <c r="I127" s="347"/>
    </row>
    <row r="128" spans="1:10" ht="15">
      <c r="A128" s="258">
        <v>1</v>
      </c>
      <c r="B128" s="258"/>
      <c r="C128" s="57"/>
      <c r="D128" s="337" t="s">
        <v>488</v>
      </c>
      <c r="E128" s="54">
        <v>2006</v>
      </c>
      <c r="F128" s="54">
        <v>358912</v>
      </c>
      <c r="G128" s="644"/>
      <c r="H128" s="346">
        <v>49.26</v>
      </c>
      <c r="I128" s="347"/>
      <c r="J128" s="347">
        <v>26</v>
      </c>
    </row>
    <row r="129" spans="1:10" ht="15">
      <c r="A129" s="258"/>
      <c r="B129" s="258"/>
      <c r="C129" s="57"/>
      <c r="D129" s="337" t="s">
        <v>489</v>
      </c>
      <c r="E129" s="54">
        <v>2001</v>
      </c>
      <c r="F129" s="54">
        <v>332248</v>
      </c>
      <c r="G129" s="644"/>
      <c r="H129" s="346"/>
      <c r="I129" s="347"/>
      <c r="J129" s="347"/>
    </row>
    <row r="130" spans="1:10" ht="15.75" thickBot="1">
      <c r="A130" s="258"/>
      <c r="B130" s="258"/>
      <c r="C130" s="57"/>
      <c r="D130" s="341" t="s">
        <v>346</v>
      </c>
      <c r="E130" s="342">
        <v>1995</v>
      </c>
      <c r="F130" s="342">
        <v>309412</v>
      </c>
      <c r="G130" s="645"/>
      <c r="H130" s="346"/>
      <c r="I130" s="347"/>
      <c r="J130" s="347"/>
    </row>
    <row r="131" spans="1:10" ht="15">
      <c r="A131" s="304"/>
      <c r="B131" s="304"/>
      <c r="C131" s="57"/>
      <c r="D131" s="335" t="s">
        <v>490</v>
      </c>
      <c r="E131" s="336">
        <v>2005</v>
      </c>
      <c r="F131" s="336">
        <v>386219</v>
      </c>
      <c r="G131" s="643" t="s">
        <v>291</v>
      </c>
      <c r="H131" s="346"/>
      <c r="I131" s="347"/>
      <c r="J131" s="347"/>
    </row>
    <row r="132" spans="1:10" ht="15">
      <c r="A132" s="304"/>
      <c r="B132" s="304"/>
      <c r="C132" s="57"/>
      <c r="D132" s="337" t="s">
        <v>491</v>
      </c>
      <c r="E132" s="54">
        <v>2005</v>
      </c>
      <c r="F132" s="54">
        <v>366331</v>
      </c>
      <c r="G132" s="644"/>
      <c r="H132" s="346">
        <v>50.49</v>
      </c>
      <c r="I132" s="347"/>
      <c r="J132" s="347">
        <v>22</v>
      </c>
    </row>
    <row r="133" spans="1:10" ht="15">
      <c r="A133" s="304">
        <v>2</v>
      </c>
      <c r="B133" s="304"/>
      <c r="C133" s="57"/>
      <c r="D133" s="338" t="s">
        <v>492</v>
      </c>
      <c r="E133" s="55">
        <v>2006</v>
      </c>
      <c r="F133" s="55">
        <v>375882</v>
      </c>
      <c r="G133" s="644"/>
      <c r="H133" s="346"/>
      <c r="I133" s="347"/>
      <c r="J133" s="347"/>
    </row>
    <row r="134" spans="1:10" ht="15.75" thickBot="1">
      <c r="A134" s="304"/>
      <c r="B134" s="304"/>
      <c r="C134" s="57"/>
      <c r="D134" s="339" t="s">
        <v>493</v>
      </c>
      <c r="E134" s="340">
        <v>2002</v>
      </c>
      <c r="F134" s="340">
        <v>338196</v>
      </c>
      <c r="G134" s="649"/>
      <c r="H134" s="346"/>
      <c r="I134" s="347"/>
      <c r="J134" s="347"/>
    </row>
    <row r="135" spans="1:10" ht="15">
      <c r="A135" s="258"/>
      <c r="B135" s="258"/>
      <c r="C135" s="57"/>
      <c r="D135" s="328" t="s">
        <v>365</v>
      </c>
      <c r="E135" s="329">
        <v>2006</v>
      </c>
      <c r="F135" s="330">
        <v>38682</v>
      </c>
      <c r="G135" s="646" t="s">
        <v>290</v>
      </c>
      <c r="H135" s="346"/>
      <c r="I135" s="347"/>
      <c r="J135" s="347"/>
    </row>
    <row r="136" spans="1:10" ht="15">
      <c r="A136" s="258"/>
      <c r="B136" s="258"/>
      <c r="C136" s="57"/>
      <c r="D136" s="331" t="s">
        <v>494</v>
      </c>
      <c r="E136" s="287">
        <v>2006</v>
      </c>
      <c r="F136" s="288">
        <v>371039</v>
      </c>
      <c r="G136" s="647"/>
      <c r="H136" s="346">
        <v>53.71</v>
      </c>
      <c r="I136" s="347"/>
      <c r="J136" s="347">
        <v>4</v>
      </c>
    </row>
    <row r="137" spans="1:10" ht="15">
      <c r="A137" s="258">
        <v>3</v>
      </c>
      <c r="B137" s="258"/>
      <c r="C137" s="57"/>
      <c r="D137" s="331" t="s">
        <v>495</v>
      </c>
      <c r="E137" s="286">
        <v>2005</v>
      </c>
      <c r="F137" s="286">
        <v>359334</v>
      </c>
      <c r="G137" s="647"/>
      <c r="H137" s="346"/>
      <c r="I137" s="347"/>
      <c r="J137" s="347"/>
    </row>
    <row r="138" spans="1:10" ht="15.75" thickBot="1">
      <c r="A138" s="258"/>
      <c r="B138" s="258"/>
      <c r="C138" s="57"/>
      <c r="D138" s="332" t="s">
        <v>345</v>
      </c>
      <c r="E138" s="333">
        <v>2002</v>
      </c>
      <c r="F138" s="334">
        <v>396299</v>
      </c>
      <c r="G138" s="648"/>
      <c r="H138" s="346"/>
      <c r="I138" s="347"/>
      <c r="J138" s="347"/>
    </row>
    <row r="139" spans="1:10" ht="15">
      <c r="A139" s="258"/>
      <c r="B139" s="258"/>
      <c r="C139" s="57"/>
      <c r="D139" s="343" t="s">
        <v>358</v>
      </c>
      <c r="E139" s="344">
        <v>2006</v>
      </c>
      <c r="F139" s="345">
        <v>370171</v>
      </c>
      <c r="G139" s="650" t="s">
        <v>496</v>
      </c>
      <c r="H139" s="346"/>
      <c r="I139" s="347"/>
      <c r="J139" s="347"/>
    </row>
    <row r="140" spans="1:10" ht="15">
      <c r="A140" s="258"/>
      <c r="B140" s="258"/>
      <c r="C140" s="57"/>
      <c r="D140" s="348" t="s">
        <v>389</v>
      </c>
      <c r="E140" s="61">
        <v>2005</v>
      </c>
      <c r="F140" s="349">
        <v>361737</v>
      </c>
      <c r="G140" s="647"/>
      <c r="H140" s="346">
        <v>54.2</v>
      </c>
      <c r="I140" s="347"/>
      <c r="J140" s="347">
        <v>2</v>
      </c>
    </row>
    <row r="141" spans="1:9" ht="15">
      <c r="A141" s="258">
        <v>4</v>
      </c>
      <c r="B141" s="258"/>
      <c r="C141" s="57"/>
      <c r="D141" s="348" t="s">
        <v>497</v>
      </c>
      <c r="E141" s="61">
        <v>2006</v>
      </c>
      <c r="F141" s="349">
        <v>382411</v>
      </c>
      <c r="G141" s="647"/>
      <c r="H141" s="346"/>
      <c r="I141" s="347"/>
    </row>
    <row r="142" spans="1:9" ht="15.75" thickBot="1">
      <c r="A142" s="258"/>
      <c r="B142" s="258"/>
      <c r="C142" s="57"/>
      <c r="D142" s="350" t="s">
        <v>369</v>
      </c>
      <c r="E142" s="351">
        <v>2005</v>
      </c>
      <c r="F142" s="352">
        <v>370155</v>
      </c>
      <c r="G142" s="648"/>
      <c r="H142" s="346"/>
      <c r="I142" s="347"/>
    </row>
    <row r="143" spans="1:9" ht="15">
      <c r="A143" s="258"/>
      <c r="B143" s="258"/>
      <c r="C143" s="57"/>
      <c r="D143" s="353" t="s">
        <v>332</v>
      </c>
      <c r="E143" s="411">
        <v>2006</v>
      </c>
      <c r="F143" s="354">
        <v>367936</v>
      </c>
      <c r="G143" s="646" t="s">
        <v>123</v>
      </c>
      <c r="H143" s="346"/>
      <c r="I143" s="347"/>
    </row>
    <row r="144" spans="1:9" ht="15">
      <c r="A144" s="258"/>
      <c r="B144" s="258"/>
      <c r="C144" s="57"/>
      <c r="D144" s="355" t="s">
        <v>393</v>
      </c>
      <c r="E144" s="412">
        <v>2006</v>
      </c>
      <c r="F144" s="264">
        <v>387081</v>
      </c>
      <c r="G144" s="647"/>
      <c r="H144" s="346">
        <v>56.62</v>
      </c>
      <c r="I144" s="347"/>
    </row>
    <row r="145" spans="1:9" ht="15">
      <c r="A145" s="258">
        <v>5</v>
      </c>
      <c r="B145" s="258"/>
      <c r="C145" s="57"/>
      <c r="D145" s="355" t="s">
        <v>394</v>
      </c>
      <c r="E145" s="412">
        <v>2006</v>
      </c>
      <c r="F145" s="264">
        <v>361622</v>
      </c>
      <c r="G145" s="647"/>
      <c r="H145" s="346"/>
      <c r="I145" s="347"/>
    </row>
    <row r="146" spans="1:9" ht="15.75" thickBot="1">
      <c r="A146" s="258"/>
      <c r="B146" s="258"/>
      <c r="C146" s="57"/>
      <c r="D146" s="356" t="s">
        <v>395</v>
      </c>
      <c r="E146" s="413">
        <v>2003</v>
      </c>
      <c r="F146" s="357">
        <v>346016</v>
      </c>
      <c r="G146" s="648"/>
      <c r="H146" s="346"/>
      <c r="I146" s="347"/>
    </row>
    <row r="147" spans="3:9" ht="12.75">
      <c r="C147" s="42"/>
      <c r="D147" s="42"/>
      <c r="I147" s="13"/>
    </row>
    <row r="148" spans="1:10" ht="54.75">
      <c r="A148" s="148" t="s">
        <v>69</v>
      </c>
      <c r="B148" s="148" t="s">
        <v>70</v>
      </c>
      <c r="C148" s="148" t="s">
        <v>71</v>
      </c>
      <c r="D148" s="149" t="s">
        <v>72</v>
      </c>
      <c r="E148" s="150" t="s">
        <v>73</v>
      </c>
      <c r="F148" s="148" t="s">
        <v>74</v>
      </c>
      <c r="G148" s="149" t="s">
        <v>65</v>
      </c>
      <c r="H148" s="151" t="s">
        <v>75</v>
      </c>
      <c r="I148" s="149" t="s">
        <v>66</v>
      </c>
      <c r="J148" s="149" t="s">
        <v>44</v>
      </c>
    </row>
    <row r="149" spans="1:9" ht="32.25" customHeight="1">
      <c r="A149" s="640" t="s">
        <v>436</v>
      </c>
      <c r="B149" s="640"/>
      <c r="C149" s="640"/>
      <c r="D149" s="640"/>
      <c r="E149" s="640"/>
      <c r="F149" s="640"/>
      <c r="G149" s="14"/>
      <c r="I149" s="13"/>
    </row>
    <row r="150" spans="1:9" ht="18" customHeight="1" thickBot="1">
      <c r="A150" s="289"/>
      <c r="B150" s="289"/>
      <c r="C150" s="289"/>
      <c r="D150" s="289"/>
      <c r="E150" s="289"/>
      <c r="F150" s="289"/>
      <c r="G150" s="258"/>
      <c r="I150" s="13"/>
    </row>
    <row r="151" spans="1:9" ht="18" customHeight="1">
      <c r="A151" s="290"/>
      <c r="B151" s="290"/>
      <c r="C151" s="400"/>
      <c r="D151" s="401" t="s">
        <v>570</v>
      </c>
      <c r="E151" s="402">
        <v>2005</v>
      </c>
      <c r="F151" s="402">
        <v>340876</v>
      </c>
      <c r="G151" s="643" t="s">
        <v>291</v>
      </c>
      <c r="I151" s="13"/>
    </row>
    <row r="152" spans="1:10" ht="18" customHeight="1">
      <c r="A152" s="290"/>
      <c r="B152" s="290"/>
      <c r="C152" s="400"/>
      <c r="D152" s="403" t="s">
        <v>571</v>
      </c>
      <c r="E152" s="398">
        <v>2004</v>
      </c>
      <c r="F152" s="398">
        <v>343473</v>
      </c>
      <c r="G152" s="644"/>
      <c r="H152" s="322" t="s">
        <v>574</v>
      </c>
      <c r="I152" s="13"/>
      <c r="J152">
        <v>26</v>
      </c>
    </row>
    <row r="153" spans="1:9" ht="18" customHeight="1">
      <c r="A153" s="290"/>
      <c r="B153" s="290"/>
      <c r="C153" s="400"/>
      <c r="D153" s="403" t="s">
        <v>572</v>
      </c>
      <c r="E153" s="398">
        <v>2002</v>
      </c>
      <c r="F153" s="398">
        <v>341217</v>
      </c>
      <c r="G153" s="644"/>
      <c r="I153" s="13"/>
    </row>
    <row r="154" spans="1:9" ht="18" customHeight="1" thickBot="1">
      <c r="A154" s="290"/>
      <c r="B154" s="290"/>
      <c r="C154" s="400"/>
      <c r="D154" s="404" t="s">
        <v>573</v>
      </c>
      <c r="E154" s="405">
        <v>2002</v>
      </c>
      <c r="F154" s="405">
        <v>378417</v>
      </c>
      <c r="G154" s="645"/>
      <c r="I154" s="13"/>
    </row>
    <row r="155" spans="1:9" ht="18" customHeight="1">
      <c r="A155" s="290"/>
      <c r="B155" s="290"/>
      <c r="C155" s="400"/>
      <c r="D155" s="406" t="s">
        <v>396</v>
      </c>
      <c r="E155" s="407">
        <v>2006</v>
      </c>
      <c r="F155" s="407">
        <v>375781</v>
      </c>
      <c r="G155" s="643" t="s">
        <v>308</v>
      </c>
      <c r="I155" s="13"/>
    </row>
    <row r="156" spans="1:10" ht="18" customHeight="1">
      <c r="A156" s="290"/>
      <c r="B156" s="290"/>
      <c r="C156" s="400"/>
      <c r="D156" s="408" t="s">
        <v>392</v>
      </c>
      <c r="E156" s="399">
        <v>2006</v>
      </c>
      <c r="F156" s="399">
        <v>363085</v>
      </c>
      <c r="G156" s="644"/>
      <c r="H156" s="322" t="s">
        <v>575</v>
      </c>
      <c r="I156" s="13"/>
      <c r="J156">
        <v>22</v>
      </c>
    </row>
    <row r="157" spans="1:9" ht="18" customHeight="1">
      <c r="A157" s="290"/>
      <c r="B157" s="290"/>
      <c r="C157" s="400"/>
      <c r="D157" s="408" t="s">
        <v>371</v>
      </c>
      <c r="E157" s="399">
        <v>2003</v>
      </c>
      <c r="F157" s="399">
        <v>341469</v>
      </c>
      <c r="G157" s="644"/>
      <c r="I157" s="13"/>
    </row>
    <row r="158" spans="1:9" ht="18" customHeight="1" thickBot="1">
      <c r="A158" s="290"/>
      <c r="B158" s="290"/>
      <c r="C158" s="400"/>
      <c r="D158" s="409" t="s">
        <v>397</v>
      </c>
      <c r="E158" s="410">
        <v>2006</v>
      </c>
      <c r="F158" s="410">
        <v>375778</v>
      </c>
      <c r="G158" s="645"/>
      <c r="I158" s="13"/>
    </row>
    <row r="159" spans="1:9" ht="15">
      <c r="A159" s="38"/>
      <c r="B159" s="641"/>
      <c r="C159" s="642"/>
      <c r="D159" s="642"/>
      <c r="E159" s="642"/>
      <c r="F159" s="71"/>
      <c r="G159" s="2"/>
      <c r="I159" s="13"/>
    </row>
    <row r="160" spans="1:10" ht="54.75">
      <c r="A160" s="168" t="s">
        <v>69</v>
      </c>
      <c r="B160" s="168" t="s">
        <v>70</v>
      </c>
      <c r="C160" s="168" t="s">
        <v>71</v>
      </c>
      <c r="D160" s="169" t="s">
        <v>72</v>
      </c>
      <c r="E160" s="170" t="s">
        <v>73</v>
      </c>
      <c r="F160" s="168" t="s">
        <v>74</v>
      </c>
      <c r="G160" s="169" t="s">
        <v>65</v>
      </c>
      <c r="H160" s="151" t="s">
        <v>75</v>
      </c>
      <c r="I160" s="149" t="s">
        <v>66</v>
      </c>
      <c r="J160" s="149" t="s">
        <v>44</v>
      </c>
    </row>
    <row r="161" spans="1:9" ht="30.75" customHeight="1">
      <c r="A161" s="640" t="s">
        <v>437</v>
      </c>
      <c r="B161" s="640"/>
      <c r="C161" s="640"/>
      <c r="D161" s="640"/>
      <c r="E161" s="640"/>
      <c r="F161" s="17"/>
      <c r="G161" s="17"/>
      <c r="I161" s="325"/>
    </row>
    <row r="162" spans="2:9" ht="15">
      <c r="B162" s="43"/>
      <c r="C162" s="41"/>
      <c r="D162" s="41"/>
      <c r="E162" s="43"/>
      <c r="F162" s="50"/>
      <c r="G162" s="60"/>
      <c r="I162" s="325"/>
    </row>
    <row r="163" spans="1:10" ht="15" customHeight="1">
      <c r="A163">
        <v>1</v>
      </c>
      <c r="B163" s="43"/>
      <c r="C163" s="76"/>
      <c r="D163" s="270" t="s">
        <v>405</v>
      </c>
      <c r="E163" s="270">
        <v>2003</v>
      </c>
      <c r="F163" s="270">
        <v>343306</v>
      </c>
      <c r="G163" s="270" t="s">
        <v>212</v>
      </c>
      <c r="H163" s="40">
        <v>6.27</v>
      </c>
      <c r="I163" s="326" t="s">
        <v>480</v>
      </c>
      <c r="J163" s="327">
        <v>13</v>
      </c>
    </row>
    <row r="164" spans="1:10" ht="15">
      <c r="A164">
        <v>2</v>
      </c>
      <c r="B164" s="43"/>
      <c r="C164" s="41"/>
      <c r="D164" s="270" t="s">
        <v>401</v>
      </c>
      <c r="E164" s="270">
        <v>1997</v>
      </c>
      <c r="F164" s="270">
        <v>298928</v>
      </c>
      <c r="G164" s="270" t="s">
        <v>337</v>
      </c>
      <c r="H164" s="40">
        <v>6.12</v>
      </c>
      <c r="I164" s="326" t="s">
        <v>484</v>
      </c>
      <c r="J164" s="327">
        <v>11</v>
      </c>
    </row>
    <row r="165" spans="1:10" ht="15">
      <c r="A165">
        <v>3</v>
      </c>
      <c r="B165" s="43"/>
      <c r="C165" s="41"/>
      <c r="D165" s="270" t="s">
        <v>399</v>
      </c>
      <c r="E165" s="270">
        <v>2006</v>
      </c>
      <c r="F165" s="270">
        <v>355891</v>
      </c>
      <c r="G165" s="270" t="s">
        <v>337</v>
      </c>
      <c r="H165" s="40">
        <v>5.55</v>
      </c>
      <c r="I165" s="326" t="s">
        <v>481</v>
      </c>
      <c r="J165" s="327">
        <v>10</v>
      </c>
    </row>
    <row r="166" spans="1:10" ht="15">
      <c r="A166">
        <v>4</v>
      </c>
      <c r="B166" s="43"/>
      <c r="C166" s="41"/>
      <c r="D166" s="270" t="s">
        <v>404</v>
      </c>
      <c r="E166" s="291">
        <v>2006</v>
      </c>
      <c r="F166" s="291">
        <v>358481</v>
      </c>
      <c r="G166" s="292" t="s">
        <v>212</v>
      </c>
      <c r="H166" s="40">
        <v>5.48</v>
      </c>
      <c r="I166" s="326" t="s">
        <v>483</v>
      </c>
      <c r="J166" s="327">
        <v>4</v>
      </c>
    </row>
    <row r="167" spans="1:10" ht="15" customHeight="1">
      <c r="A167">
        <v>5</v>
      </c>
      <c r="B167" s="43"/>
      <c r="C167" s="41"/>
      <c r="D167" s="267" t="s">
        <v>335</v>
      </c>
      <c r="E167" s="271">
        <v>2004</v>
      </c>
      <c r="F167" s="272">
        <v>354442</v>
      </c>
      <c r="G167" s="273" t="s">
        <v>242</v>
      </c>
      <c r="H167" s="40">
        <v>5.31</v>
      </c>
      <c r="I167" s="326" t="s">
        <v>481</v>
      </c>
      <c r="J167" s="327">
        <v>3</v>
      </c>
    </row>
    <row r="168" spans="1:10" ht="15" customHeight="1">
      <c r="A168">
        <v>6</v>
      </c>
      <c r="B168" s="43"/>
      <c r="C168" s="41"/>
      <c r="D168" s="267" t="s">
        <v>398</v>
      </c>
      <c r="E168" s="272">
        <v>2005</v>
      </c>
      <c r="F168" s="272">
        <v>358622</v>
      </c>
      <c r="G168" s="273" t="s">
        <v>242</v>
      </c>
      <c r="H168" s="40">
        <v>5.24</v>
      </c>
      <c r="I168" s="326" t="s">
        <v>480</v>
      </c>
      <c r="J168" s="327">
        <v>2</v>
      </c>
    </row>
    <row r="169" spans="1:10" ht="15" customHeight="1">
      <c r="A169">
        <v>7</v>
      </c>
      <c r="B169" s="43"/>
      <c r="C169" s="41"/>
      <c r="D169" s="270" t="s">
        <v>403</v>
      </c>
      <c r="E169" s="270">
        <v>2006</v>
      </c>
      <c r="F169" s="270">
        <v>358487</v>
      </c>
      <c r="G169" s="270" t="s">
        <v>212</v>
      </c>
      <c r="H169" s="40">
        <v>5</v>
      </c>
      <c r="I169" s="326" t="s">
        <v>483</v>
      </c>
      <c r="J169" s="327">
        <v>1</v>
      </c>
    </row>
    <row r="170" spans="1:9" ht="15">
      <c r="A170">
        <v>8</v>
      </c>
      <c r="B170" s="43"/>
      <c r="C170" s="41"/>
      <c r="D170" s="267" t="s">
        <v>340</v>
      </c>
      <c r="E170" s="267">
        <v>2006</v>
      </c>
      <c r="F170" s="267">
        <v>369485</v>
      </c>
      <c r="G170" s="267" t="s">
        <v>240</v>
      </c>
      <c r="H170" s="40">
        <v>4.93</v>
      </c>
      <c r="I170" s="326" t="s">
        <v>481</v>
      </c>
    </row>
    <row r="171" spans="1:9" ht="15" customHeight="1">
      <c r="A171">
        <v>9</v>
      </c>
      <c r="B171" s="43"/>
      <c r="C171" s="78"/>
      <c r="D171" s="270" t="s">
        <v>407</v>
      </c>
      <c r="E171" s="270">
        <v>2005</v>
      </c>
      <c r="F171" s="270">
        <v>355854</v>
      </c>
      <c r="G171" s="270" t="s">
        <v>212</v>
      </c>
      <c r="H171" s="40">
        <v>4.85</v>
      </c>
      <c r="I171" s="326" t="s">
        <v>483</v>
      </c>
    </row>
    <row r="172" spans="1:9" ht="15">
      <c r="A172">
        <v>10</v>
      </c>
      <c r="B172" s="43"/>
      <c r="C172" s="41"/>
      <c r="D172" s="267" t="s">
        <v>400</v>
      </c>
      <c r="E172" s="267">
        <v>2006</v>
      </c>
      <c r="F172" s="267">
        <v>355851</v>
      </c>
      <c r="G172" s="267" t="s">
        <v>331</v>
      </c>
      <c r="H172" s="40">
        <v>4.8</v>
      </c>
      <c r="I172" s="326" t="s">
        <v>483</v>
      </c>
    </row>
    <row r="173" spans="1:9" ht="15">
      <c r="A173">
        <v>11</v>
      </c>
      <c r="B173" s="43"/>
      <c r="C173" s="41"/>
      <c r="D173" s="270" t="s">
        <v>402</v>
      </c>
      <c r="E173" s="270">
        <v>2006</v>
      </c>
      <c r="F173" s="270">
        <v>375884</v>
      </c>
      <c r="G173" s="270" t="s">
        <v>212</v>
      </c>
      <c r="H173" s="40">
        <v>4.76</v>
      </c>
      <c r="I173" s="326" t="s">
        <v>480</v>
      </c>
    </row>
    <row r="174" spans="1:9" ht="15">
      <c r="A174">
        <v>12</v>
      </c>
      <c r="B174" s="43"/>
      <c r="C174" s="41"/>
      <c r="D174" s="267" t="s">
        <v>395</v>
      </c>
      <c r="E174" s="267">
        <v>2003</v>
      </c>
      <c r="F174" s="267">
        <v>346016</v>
      </c>
      <c r="G174" s="267" t="s">
        <v>274</v>
      </c>
      <c r="H174" s="40">
        <v>4.75</v>
      </c>
      <c r="I174" s="326" t="s">
        <v>483</v>
      </c>
    </row>
    <row r="175" spans="1:9" ht="15">
      <c r="A175">
        <v>13</v>
      </c>
      <c r="B175" s="43"/>
      <c r="C175" s="49"/>
      <c r="D175" s="270" t="s">
        <v>406</v>
      </c>
      <c r="E175" s="270">
        <v>2006</v>
      </c>
      <c r="F175" s="270">
        <v>389680</v>
      </c>
      <c r="G175" s="270" t="s">
        <v>212</v>
      </c>
      <c r="H175" s="40">
        <v>4.64</v>
      </c>
      <c r="I175" s="326" t="s">
        <v>481</v>
      </c>
    </row>
    <row r="176" spans="1:9" ht="15" customHeight="1">
      <c r="A176">
        <v>14</v>
      </c>
      <c r="B176" s="43"/>
      <c r="C176" s="78"/>
      <c r="D176" s="267" t="s">
        <v>409</v>
      </c>
      <c r="E176" s="267">
        <v>1984</v>
      </c>
      <c r="F176" s="267">
        <v>244957</v>
      </c>
      <c r="G176" s="267" t="s">
        <v>331</v>
      </c>
      <c r="H176" s="40">
        <v>4.62</v>
      </c>
      <c r="I176" s="326" t="s">
        <v>483</v>
      </c>
    </row>
    <row r="177" spans="1:9" ht="15" customHeight="1">
      <c r="A177">
        <v>15</v>
      </c>
      <c r="B177" s="43"/>
      <c r="C177" s="78"/>
      <c r="D177" s="270" t="s">
        <v>368</v>
      </c>
      <c r="E177" s="270">
        <v>2006</v>
      </c>
      <c r="F177" s="270">
        <v>378419</v>
      </c>
      <c r="G177" s="270" t="s">
        <v>212</v>
      </c>
      <c r="H177" s="40">
        <v>4.62</v>
      </c>
      <c r="I177" s="326" t="s">
        <v>483</v>
      </c>
    </row>
    <row r="178" spans="1:9" ht="15">
      <c r="A178">
        <v>16</v>
      </c>
      <c r="B178" s="43"/>
      <c r="C178" s="41"/>
      <c r="D178" s="270" t="s">
        <v>363</v>
      </c>
      <c r="E178" s="270">
        <v>2006</v>
      </c>
      <c r="F178" s="270">
        <v>381862</v>
      </c>
      <c r="G178" s="270" t="s">
        <v>212</v>
      </c>
      <c r="H178" s="40">
        <v>4.45</v>
      </c>
      <c r="I178" s="326" t="s">
        <v>483</v>
      </c>
    </row>
    <row r="179" spans="1:9" ht="15">
      <c r="A179">
        <v>17</v>
      </c>
      <c r="B179" s="43"/>
      <c r="C179" s="41"/>
      <c r="D179" s="267" t="s">
        <v>393</v>
      </c>
      <c r="E179" s="267">
        <v>2006</v>
      </c>
      <c r="F179" s="267">
        <v>387081</v>
      </c>
      <c r="G179" s="267" t="s">
        <v>274</v>
      </c>
      <c r="H179" s="40">
        <v>4.3</v>
      </c>
      <c r="I179" s="325">
        <v>1</v>
      </c>
    </row>
    <row r="180" spans="1:9" ht="15">
      <c r="A180">
        <v>18</v>
      </c>
      <c r="B180" s="43"/>
      <c r="C180" s="41"/>
      <c r="D180" s="270" t="s">
        <v>387</v>
      </c>
      <c r="E180" s="270">
        <v>2005</v>
      </c>
      <c r="F180" s="270">
        <v>352654</v>
      </c>
      <c r="G180" s="270" t="s">
        <v>27</v>
      </c>
      <c r="H180" s="40">
        <v>4.02</v>
      </c>
      <c r="I180" s="326" t="s">
        <v>482</v>
      </c>
    </row>
    <row r="181" spans="2:9" ht="15" customHeight="1">
      <c r="B181" s="43"/>
      <c r="C181" s="104"/>
      <c r="D181" s="267" t="s">
        <v>408</v>
      </c>
      <c r="E181" s="267">
        <v>2005</v>
      </c>
      <c r="F181" s="267">
        <v>375290</v>
      </c>
      <c r="G181" s="267" t="s">
        <v>306</v>
      </c>
      <c r="H181" s="322" t="s">
        <v>452</v>
      </c>
      <c r="I181" s="325"/>
    </row>
    <row r="182" spans="2:9" ht="15">
      <c r="B182" s="103"/>
      <c r="C182" s="105"/>
      <c r="D182" s="103"/>
      <c r="E182" s="106"/>
      <c r="F182" s="50"/>
      <c r="G182" s="60"/>
      <c r="I182" s="13"/>
    </row>
    <row r="183" spans="1:10" ht="54.75">
      <c r="A183" s="148" t="s">
        <v>69</v>
      </c>
      <c r="B183" s="168" t="s">
        <v>70</v>
      </c>
      <c r="C183" s="168" t="s">
        <v>71</v>
      </c>
      <c r="D183" s="169" t="s">
        <v>72</v>
      </c>
      <c r="E183" s="170" t="s">
        <v>73</v>
      </c>
      <c r="F183" s="168" t="s">
        <v>74</v>
      </c>
      <c r="G183" s="169" t="s">
        <v>65</v>
      </c>
      <c r="H183" s="151" t="s">
        <v>75</v>
      </c>
      <c r="I183" s="149" t="s">
        <v>66</v>
      </c>
      <c r="J183" s="149" t="s">
        <v>44</v>
      </c>
    </row>
    <row r="184" spans="1:9" ht="15">
      <c r="A184" s="167"/>
      <c r="B184" s="154" t="s">
        <v>438</v>
      </c>
      <c r="C184" s="155"/>
      <c r="D184" s="155"/>
      <c r="E184" s="92"/>
      <c r="F184" s="28"/>
      <c r="G184" s="28"/>
      <c r="I184" s="13"/>
    </row>
    <row r="185" spans="1:9" ht="15">
      <c r="A185" s="16"/>
      <c r="B185" s="33"/>
      <c r="C185" s="33"/>
      <c r="D185" s="33"/>
      <c r="E185" s="107"/>
      <c r="F185" s="50"/>
      <c r="G185" s="24"/>
      <c r="H185" s="24"/>
      <c r="I185" s="13"/>
    </row>
    <row r="186" spans="1:10" s="314" customFormat="1" ht="15">
      <c r="A186" s="308">
        <v>1</v>
      </c>
      <c r="B186" s="309"/>
      <c r="C186" s="309"/>
      <c r="D186" s="315" t="s">
        <v>405</v>
      </c>
      <c r="E186" s="315">
        <v>2003</v>
      </c>
      <c r="F186" s="315">
        <v>343306</v>
      </c>
      <c r="G186" s="316" t="s">
        <v>212</v>
      </c>
      <c r="H186" s="312" t="s">
        <v>449</v>
      </c>
      <c r="I186" s="326" t="s">
        <v>525</v>
      </c>
      <c r="J186" s="313">
        <v>13</v>
      </c>
    </row>
    <row r="187" spans="1:10" s="314" customFormat="1" ht="15">
      <c r="A187" s="308">
        <v>2</v>
      </c>
      <c r="B187" s="309"/>
      <c r="C187" s="309"/>
      <c r="D187" s="315" t="s">
        <v>404</v>
      </c>
      <c r="E187" s="315">
        <v>2006</v>
      </c>
      <c r="F187" s="315">
        <v>358481</v>
      </c>
      <c r="G187" s="315" t="s">
        <v>212</v>
      </c>
      <c r="H187" s="312" t="s">
        <v>448</v>
      </c>
      <c r="I187" s="326" t="s">
        <v>526</v>
      </c>
      <c r="J187" s="313">
        <v>11</v>
      </c>
    </row>
    <row r="188" spans="1:10" s="314" customFormat="1" ht="15">
      <c r="A188" s="308">
        <v>3</v>
      </c>
      <c r="B188" s="309"/>
      <c r="C188" s="309"/>
      <c r="D188" s="315" t="s">
        <v>399</v>
      </c>
      <c r="E188" s="315">
        <v>2006</v>
      </c>
      <c r="F188" s="315">
        <v>355891</v>
      </c>
      <c r="G188" s="315" t="s">
        <v>391</v>
      </c>
      <c r="H188" s="312" t="s">
        <v>445</v>
      </c>
      <c r="I188" s="326" t="s">
        <v>527</v>
      </c>
      <c r="J188" s="313">
        <v>10</v>
      </c>
    </row>
    <row r="189" spans="1:10" s="314" customFormat="1" ht="15">
      <c r="A189" s="308">
        <v>4</v>
      </c>
      <c r="B189" s="309"/>
      <c r="C189" s="309"/>
      <c r="D189" s="310" t="s">
        <v>398</v>
      </c>
      <c r="E189" s="311">
        <v>2005</v>
      </c>
      <c r="F189" s="311">
        <v>358622</v>
      </c>
      <c r="G189" s="317" t="s">
        <v>242</v>
      </c>
      <c r="H189" s="312" t="s">
        <v>444</v>
      </c>
      <c r="I189" s="326" t="s">
        <v>525</v>
      </c>
      <c r="J189" s="313">
        <v>2</v>
      </c>
    </row>
    <row r="190" spans="1:10" s="314" customFormat="1" ht="15">
      <c r="A190" s="308">
        <v>5</v>
      </c>
      <c r="B190" s="309"/>
      <c r="C190" s="309"/>
      <c r="D190" s="315" t="s">
        <v>403</v>
      </c>
      <c r="E190" s="315">
        <v>2006</v>
      </c>
      <c r="F190" s="315">
        <v>358487</v>
      </c>
      <c r="G190" s="315" t="s">
        <v>212</v>
      </c>
      <c r="H190" s="312" t="s">
        <v>447</v>
      </c>
      <c r="I190" s="326" t="s">
        <v>527</v>
      </c>
      <c r="J190" s="313">
        <v>1</v>
      </c>
    </row>
    <row r="191" spans="1:10" s="314" customFormat="1" ht="15.75" customHeight="1">
      <c r="A191" s="308">
        <v>6</v>
      </c>
      <c r="B191" s="309"/>
      <c r="C191" s="309"/>
      <c r="D191" s="315" t="s">
        <v>406</v>
      </c>
      <c r="E191" s="315">
        <v>2006</v>
      </c>
      <c r="F191" s="315">
        <v>389680</v>
      </c>
      <c r="G191" s="315" t="s">
        <v>212</v>
      </c>
      <c r="H191" s="312" t="s">
        <v>450</v>
      </c>
      <c r="I191" s="326" t="s">
        <v>528</v>
      </c>
      <c r="J191" s="313"/>
    </row>
    <row r="192" spans="1:10" s="314" customFormat="1" ht="15">
      <c r="A192" s="308">
        <v>7</v>
      </c>
      <c r="B192" s="309"/>
      <c r="C192" s="309"/>
      <c r="D192" s="315" t="s">
        <v>407</v>
      </c>
      <c r="E192" s="315">
        <v>2005</v>
      </c>
      <c r="F192" s="315">
        <v>355854</v>
      </c>
      <c r="G192" s="315" t="s">
        <v>212</v>
      </c>
      <c r="H192" s="318">
        <v>10.31</v>
      </c>
      <c r="I192" s="326" t="s">
        <v>529</v>
      </c>
      <c r="J192" s="313"/>
    </row>
    <row r="193" spans="1:10" s="314" customFormat="1" ht="15">
      <c r="A193" s="308">
        <v>8</v>
      </c>
      <c r="B193" s="309"/>
      <c r="C193" s="309"/>
      <c r="D193" s="315" t="s">
        <v>402</v>
      </c>
      <c r="E193" s="315">
        <v>2006</v>
      </c>
      <c r="F193" s="315">
        <v>375884</v>
      </c>
      <c r="G193" s="315" t="s">
        <v>212</v>
      </c>
      <c r="H193" s="312" t="s">
        <v>446</v>
      </c>
      <c r="I193" s="326" t="s">
        <v>526</v>
      </c>
      <c r="J193" s="313"/>
    </row>
    <row r="194" spans="1:10" s="314" customFormat="1" ht="15">
      <c r="A194" s="308">
        <v>9</v>
      </c>
      <c r="B194" s="309"/>
      <c r="C194" s="309"/>
      <c r="D194" s="315" t="s">
        <v>524</v>
      </c>
      <c r="E194" s="315">
        <v>2005</v>
      </c>
      <c r="F194" s="315">
        <v>399087</v>
      </c>
      <c r="G194" s="315" t="s">
        <v>36</v>
      </c>
      <c r="H194" s="312">
        <v>9.94</v>
      </c>
      <c r="I194" s="326" t="s">
        <v>526</v>
      </c>
      <c r="J194" s="313"/>
    </row>
    <row r="195" spans="1:9" ht="15">
      <c r="A195" s="308">
        <v>10</v>
      </c>
      <c r="B195" s="52"/>
      <c r="C195" s="52"/>
      <c r="D195" s="52"/>
      <c r="E195" s="70"/>
      <c r="F195" s="28"/>
      <c r="G195" s="23"/>
      <c r="I195" s="13"/>
    </row>
    <row r="196" spans="1:10" ht="54.75">
      <c r="A196" s="148" t="s">
        <v>69</v>
      </c>
      <c r="B196" s="148" t="s">
        <v>70</v>
      </c>
      <c r="C196" s="148" t="s">
        <v>71</v>
      </c>
      <c r="D196" s="149" t="s">
        <v>72</v>
      </c>
      <c r="E196" s="150" t="s">
        <v>73</v>
      </c>
      <c r="F196" s="148" t="s">
        <v>74</v>
      </c>
      <c r="G196" s="149" t="s">
        <v>65</v>
      </c>
      <c r="H196" s="151" t="s">
        <v>75</v>
      </c>
      <c r="I196" s="149" t="s">
        <v>66</v>
      </c>
      <c r="J196" s="149" t="s">
        <v>44</v>
      </c>
    </row>
    <row r="197" spans="1:9" ht="30" customHeight="1">
      <c r="A197" s="167"/>
      <c r="B197" s="154" t="s">
        <v>439</v>
      </c>
      <c r="C197" s="155"/>
      <c r="D197" s="155"/>
      <c r="E197" s="92"/>
      <c r="F197" s="28"/>
      <c r="G197" s="28"/>
      <c r="I197" s="13"/>
    </row>
    <row r="198" spans="1:9" ht="15">
      <c r="A198" s="16"/>
      <c r="B198" s="294"/>
      <c r="C198" s="294"/>
      <c r="D198" s="294"/>
      <c r="E198" s="295"/>
      <c r="F198" s="28"/>
      <c r="G198" s="27"/>
      <c r="I198" s="13"/>
    </row>
    <row r="199" spans="1:10" ht="15">
      <c r="A199" s="38">
        <v>1</v>
      </c>
      <c r="B199" s="65"/>
      <c r="C199" s="65"/>
      <c r="D199" s="264" t="s">
        <v>386</v>
      </c>
      <c r="E199" s="264">
        <v>2001</v>
      </c>
      <c r="F199" s="264">
        <v>332248</v>
      </c>
      <c r="G199" s="264" t="s">
        <v>339</v>
      </c>
      <c r="H199">
        <v>1.63</v>
      </c>
      <c r="I199" s="13"/>
      <c r="J199" s="372">
        <v>13</v>
      </c>
    </row>
    <row r="200" spans="1:10" ht="15">
      <c r="A200" s="38">
        <v>2</v>
      </c>
      <c r="B200" s="65"/>
      <c r="C200" s="65"/>
      <c r="D200" s="293" t="s">
        <v>410</v>
      </c>
      <c r="E200" s="264">
        <v>2005</v>
      </c>
      <c r="F200" s="293">
        <v>375618</v>
      </c>
      <c r="G200" s="264" t="s">
        <v>252</v>
      </c>
      <c r="H200">
        <v>1.56</v>
      </c>
      <c r="I200" s="13"/>
      <c r="J200" s="373">
        <v>1</v>
      </c>
    </row>
    <row r="201" spans="1:10" ht="15">
      <c r="A201" s="38"/>
      <c r="B201" s="62"/>
      <c r="C201" s="62"/>
      <c r="D201" s="62"/>
      <c r="E201" s="63"/>
      <c r="F201" s="211"/>
      <c r="G201" s="296"/>
      <c r="H201" s="109"/>
      <c r="I201" s="13"/>
      <c r="J201" s="13"/>
    </row>
    <row r="202" spans="1:10" ht="54.75">
      <c r="A202" s="168" t="s">
        <v>69</v>
      </c>
      <c r="B202" s="168" t="s">
        <v>70</v>
      </c>
      <c r="C202" s="168" t="s">
        <v>71</v>
      </c>
      <c r="D202" s="169" t="s">
        <v>72</v>
      </c>
      <c r="E202" s="170" t="s">
        <v>73</v>
      </c>
      <c r="F202" s="168" t="s">
        <v>74</v>
      </c>
      <c r="G202" s="169" t="s">
        <v>65</v>
      </c>
      <c r="H202" s="151" t="s">
        <v>75</v>
      </c>
      <c r="I202" s="149" t="s">
        <v>66</v>
      </c>
      <c r="J202" s="149" t="s">
        <v>44</v>
      </c>
    </row>
    <row r="203" spans="1:9" ht="29.25" customHeight="1">
      <c r="A203" s="167"/>
      <c r="B203" s="640" t="s">
        <v>440</v>
      </c>
      <c r="C203" s="640"/>
      <c r="D203" s="640"/>
      <c r="E203" s="640"/>
      <c r="I203" s="13"/>
    </row>
    <row r="204" spans="1:10" ht="15">
      <c r="A204" s="38"/>
      <c r="B204" s="52"/>
      <c r="C204" s="52"/>
      <c r="D204" s="52"/>
      <c r="E204" s="70"/>
      <c r="F204" s="28"/>
      <c r="G204" s="110"/>
      <c r="H204" s="110"/>
      <c r="I204" s="13"/>
      <c r="J204" s="13"/>
    </row>
    <row r="205" spans="1:10" ht="15">
      <c r="A205" s="38">
        <v>1</v>
      </c>
      <c r="B205" s="52"/>
      <c r="C205" s="52"/>
      <c r="D205" s="259" t="s">
        <v>411</v>
      </c>
      <c r="E205" s="259">
        <v>2004</v>
      </c>
      <c r="F205" s="259">
        <v>347904</v>
      </c>
      <c r="G205" s="259" t="s">
        <v>252</v>
      </c>
      <c r="H205" s="374">
        <v>3.75</v>
      </c>
      <c r="I205" s="13"/>
      <c r="J205" s="13">
        <v>13</v>
      </c>
    </row>
    <row r="206" spans="1:10" ht="15">
      <c r="A206" s="38">
        <v>2</v>
      </c>
      <c r="B206" s="52"/>
      <c r="C206" s="52"/>
      <c r="D206" s="259" t="s">
        <v>412</v>
      </c>
      <c r="E206" s="259">
        <v>2005</v>
      </c>
      <c r="F206" s="259">
        <v>354402</v>
      </c>
      <c r="G206" s="259" t="s">
        <v>252</v>
      </c>
      <c r="H206" s="374">
        <v>2.9</v>
      </c>
      <c r="I206" s="13"/>
      <c r="J206" s="13">
        <v>1</v>
      </c>
    </row>
    <row r="207" spans="1:10" ht="15">
      <c r="A207" s="38">
        <v>3</v>
      </c>
      <c r="B207" s="52"/>
      <c r="C207" s="52"/>
      <c r="D207" s="259" t="s">
        <v>451</v>
      </c>
      <c r="E207" s="259">
        <v>2006</v>
      </c>
      <c r="F207" s="259">
        <v>349228</v>
      </c>
      <c r="G207" s="259" t="s">
        <v>252</v>
      </c>
      <c r="H207" s="374">
        <v>2.7</v>
      </c>
      <c r="I207" s="13"/>
      <c r="J207" s="13"/>
    </row>
    <row r="208" spans="1:9" ht="15">
      <c r="A208" s="38"/>
      <c r="B208" s="111"/>
      <c r="C208" s="112"/>
      <c r="D208" s="260"/>
      <c r="E208" s="260"/>
      <c r="F208" s="260"/>
      <c r="G208" s="260"/>
      <c r="H208" s="113"/>
      <c r="I208" s="13"/>
    </row>
    <row r="209" spans="1:9" ht="15">
      <c r="A209" s="16"/>
      <c r="B209" s="114"/>
      <c r="C209" s="114"/>
      <c r="D209" s="114"/>
      <c r="E209" s="115"/>
      <c r="F209" s="28"/>
      <c r="G209" s="28"/>
      <c r="H209" s="47"/>
      <c r="I209" s="13"/>
    </row>
    <row r="210" spans="1:10" ht="54.75">
      <c r="A210" s="159" t="s">
        <v>69</v>
      </c>
      <c r="B210" s="159" t="s">
        <v>70</v>
      </c>
      <c r="C210" s="159" t="s">
        <v>71</v>
      </c>
      <c r="D210" s="160" t="s">
        <v>72</v>
      </c>
      <c r="E210" s="161" t="s">
        <v>73</v>
      </c>
      <c r="F210" s="148" t="s">
        <v>74</v>
      </c>
      <c r="G210" s="149" t="s">
        <v>65</v>
      </c>
      <c r="H210" s="151" t="s">
        <v>75</v>
      </c>
      <c r="I210" s="149" t="s">
        <v>66</v>
      </c>
      <c r="J210" s="149" t="s">
        <v>44</v>
      </c>
    </row>
    <row r="211" spans="1:10" ht="27" customHeight="1">
      <c r="A211" s="162"/>
      <c r="B211" s="162"/>
      <c r="C211" s="162"/>
      <c r="D211" s="162" t="s">
        <v>441</v>
      </c>
      <c r="E211" s="162"/>
      <c r="F211" s="17"/>
      <c r="I211" s="13"/>
      <c r="J211" s="13"/>
    </row>
    <row r="212" spans="1:9" ht="15">
      <c r="A212" s="53"/>
      <c r="B212" s="20"/>
      <c r="C212" s="20"/>
      <c r="D212" s="20"/>
      <c r="E212" s="116"/>
      <c r="F212" s="117"/>
      <c r="G212" s="118"/>
      <c r="H212" s="118"/>
      <c r="I212" s="13"/>
    </row>
    <row r="213" spans="1:10" ht="15">
      <c r="A213" s="53">
        <v>1</v>
      </c>
      <c r="B213" s="20"/>
      <c r="C213" s="20"/>
      <c r="D213" s="260" t="s">
        <v>417</v>
      </c>
      <c r="E213" s="417">
        <v>2005</v>
      </c>
      <c r="F213" s="417">
        <v>350245</v>
      </c>
      <c r="G213" s="261" t="s">
        <v>423</v>
      </c>
      <c r="H213" s="118">
        <v>12.22</v>
      </c>
      <c r="J213" s="13">
        <v>13</v>
      </c>
    </row>
    <row r="214" spans="1:10" ht="15">
      <c r="A214" s="53">
        <v>2</v>
      </c>
      <c r="B214" s="20"/>
      <c r="C214" s="20"/>
      <c r="D214" s="259" t="s">
        <v>415</v>
      </c>
      <c r="E214" s="418">
        <v>2004</v>
      </c>
      <c r="F214" s="423">
        <v>344874</v>
      </c>
      <c r="G214" s="265" t="s">
        <v>242</v>
      </c>
      <c r="H214" s="118">
        <v>10.33</v>
      </c>
      <c r="J214" s="13">
        <v>2</v>
      </c>
    </row>
    <row r="215" spans="1:10" ht="15">
      <c r="A215" s="53">
        <v>3</v>
      </c>
      <c r="B215" s="20"/>
      <c r="C215" s="20"/>
      <c r="D215" s="259" t="s">
        <v>414</v>
      </c>
      <c r="E215" s="278">
        <v>2004</v>
      </c>
      <c r="F215" s="278">
        <v>397415</v>
      </c>
      <c r="G215" s="259" t="s">
        <v>36</v>
      </c>
      <c r="H215" s="118">
        <v>10</v>
      </c>
      <c r="J215" s="13">
        <v>1</v>
      </c>
    </row>
    <row r="216" spans="1:9" ht="15">
      <c r="A216" s="53">
        <v>4</v>
      </c>
      <c r="B216" s="20"/>
      <c r="C216" s="20"/>
      <c r="D216" s="260" t="s">
        <v>421</v>
      </c>
      <c r="E216" s="417">
        <v>2005</v>
      </c>
      <c r="F216" s="424">
        <v>374414</v>
      </c>
      <c r="G216" s="260" t="s">
        <v>212</v>
      </c>
      <c r="H216" s="118">
        <v>9.11</v>
      </c>
      <c r="I216" s="13"/>
    </row>
    <row r="217" spans="1:9" ht="15">
      <c r="A217" s="53">
        <v>5</v>
      </c>
      <c r="B217" s="20"/>
      <c r="C217" s="20"/>
      <c r="D217" s="259" t="s">
        <v>416</v>
      </c>
      <c r="E217" s="278">
        <v>2005</v>
      </c>
      <c r="F217" s="425">
        <v>369767</v>
      </c>
      <c r="G217" s="259" t="s">
        <v>331</v>
      </c>
      <c r="H217" s="118">
        <v>8.91</v>
      </c>
      <c r="I217" s="13"/>
    </row>
    <row r="218" spans="1:9" ht="15">
      <c r="A218" s="53">
        <v>6</v>
      </c>
      <c r="B218" s="20"/>
      <c r="C218" s="20"/>
      <c r="D218" s="297" t="s">
        <v>420</v>
      </c>
      <c r="E218" s="419">
        <v>2001</v>
      </c>
      <c r="F218" s="426">
        <v>329361</v>
      </c>
      <c r="G218" s="263" t="s">
        <v>242</v>
      </c>
      <c r="H218" s="118">
        <v>8.54</v>
      </c>
      <c r="I218" s="13"/>
    </row>
    <row r="219" spans="1:9" ht="15">
      <c r="A219" s="53">
        <v>7</v>
      </c>
      <c r="B219" s="20"/>
      <c r="C219" s="20"/>
      <c r="D219" s="260" t="s">
        <v>422</v>
      </c>
      <c r="E219" s="417">
        <v>2004</v>
      </c>
      <c r="F219" s="417">
        <v>391027</v>
      </c>
      <c r="G219" s="260" t="s">
        <v>423</v>
      </c>
      <c r="H219" s="118">
        <v>6.96</v>
      </c>
      <c r="I219" s="13"/>
    </row>
    <row r="220" spans="1:9" ht="15">
      <c r="A220" s="53">
        <v>8</v>
      </c>
      <c r="B220" s="20"/>
      <c r="C220" s="20"/>
      <c r="D220" s="53" t="s">
        <v>418</v>
      </c>
      <c r="E220" s="420">
        <v>2004</v>
      </c>
      <c r="F220" s="420">
        <v>357619</v>
      </c>
      <c r="G220" s="53" t="s">
        <v>221</v>
      </c>
      <c r="H220" s="118">
        <v>6.69</v>
      </c>
      <c r="I220" s="13"/>
    </row>
    <row r="221" spans="1:9" ht="15">
      <c r="A221" s="53">
        <v>9</v>
      </c>
      <c r="B221" s="20"/>
      <c r="C221" s="20"/>
      <c r="D221" s="36" t="s">
        <v>522</v>
      </c>
      <c r="E221" s="421">
        <v>2002</v>
      </c>
      <c r="F221" s="421">
        <v>351989</v>
      </c>
      <c r="G221" s="36" t="s">
        <v>221</v>
      </c>
      <c r="H221" s="118">
        <v>6.45</v>
      </c>
      <c r="I221" s="13"/>
    </row>
    <row r="222" spans="1:9" ht="15">
      <c r="A222" s="53">
        <v>10</v>
      </c>
      <c r="B222" s="20"/>
      <c r="C222" s="20"/>
      <c r="D222" s="21" t="s">
        <v>521</v>
      </c>
      <c r="E222" s="422">
        <v>2006</v>
      </c>
      <c r="F222" s="368">
        <v>386264</v>
      </c>
      <c r="G222" s="53" t="s">
        <v>221</v>
      </c>
      <c r="H222" s="118">
        <v>5.02</v>
      </c>
      <c r="I222" s="13"/>
    </row>
    <row r="223" spans="1:9" ht="15">
      <c r="A223" s="53">
        <v>11</v>
      </c>
      <c r="B223" s="20"/>
      <c r="C223" s="20"/>
      <c r="D223" s="21" t="s">
        <v>523</v>
      </c>
      <c r="E223" s="422">
        <v>2005</v>
      </c>
      <c r="F223" s="368">
        <v>367515</v>
      </c>
      <c r="G223" s="53" t="s">
        <v>221</v>
      </c>
      <c r="H223" s="118">
        <v>5.02</v>
      </c>
      <c r="I223" s="13"/>
    </row>
    <row r="224" spans="1:9" ht="15">
      <c r="A224" s="320"/>
      <c r="B224" s="364"/>
      <c r="C224" s="364"/>
      <c r="D224" s="364"/>
      <c r="E224" s="365"/>
      <c r="F224" s="366"/>
      <c r="G224" s="320"/>
      <c r="H224" s="367"/>
      <c r="I224" s="13"/>
    </row>
    <row r="225" spans="1:9" ht="15">
      <c r="A225" s="88"/>
      <c r="B225" s="119"/>
      <c r="C225" s="119"/>
      <c r="D225" s="119"/>
      <c r="E225" s="120"/>
      <c r="F225" s="121"/>
      <c r="G225" s="122"/>
      <c r="H225" s="122"/>
      <c r="I225" s="13"/>
    </row>
    <row r="226" spans="1:10" ht="54.75">
      <c r="A226" s="148" t="s">
        <v>69</v>
      </c>
      <c r="B226" s="148" t="s">
        <v>70</v>
      </c>
      <c r="C226" s="148" t="s">
        <v>71</v>
      </c>
      <c r="D226" s="149" t="s">
        <v>72</v>
      </c>
      <c r="E226" s="150" t="s">
        <v>73</v>
      </c>
      <c r="F226" s="148" t="s">
        <v>74</v>
      </c>
      <c r="G226" s="149" t="s">
        <v>65</v>
      </c>
      <c r="H226" s="151" t="s">
        <v>75</v>
      </c>
      <c r="I226" s="149" t="s">
        <v>66</v>
      </c>
      <c r="J226" s="149" t="s">
        <v>44</v>
      </c>
    </row>
    <row r="227" spans="1:9" ht="27.75" customHeight="1" thickBot="1">
      <c r="A227" s="166"/>
      <c r="B227" s="156"/>
      <c r="C227" s="156"/>
      <c r="D227" s="163" t="s">
        <v>442</v>
      </c>
      <c r="E227" s="123"/>
      <c r="F227" s="90"/>
      <c r="G227" s="90"/>
      <c r="H227" s="124"/>
      <c r="I227" s="13"/>
    </row>
    <row r="228" spans="1:9" ht="15">
      <c r="A228" s="92"/>
      <c r="B228" s="125"/>
      <c r="C228" s="125"/>
      <c r="D228" s="125"/>
      <c r="E228" s="48"/>
      <c r="F228" s="90"/>
      <c r="G228" s="90"/>
      <c r="H228" s="89"/>
      <c r="I228" s="13"/>
    </row>
    <row r="229" spans="1:10" ht="15">
      <c r="A229" s="92">
        <v>1</v>
      </c>
      <c r="B229" s="125"/>
      <c r="C229" s="125"/>
      <c r="D229" s="267" t="s">
        <v>415</v>
      </c>
      <c r="E229" s="418">
        <v>2004</v>
      </c>
      <c r="F229" s="418">
        <v>344874</v>
      </c>
      <c r="G229" s="273" t="s">
        <v>242</v>
      </c>
      <c r="H229" s="89">
        <v>42.03</v>
      </c>
      <c r="I229" s="13"/>
      <c r="J229" s="13">
        <v>13</v>
      </c>
    </row>
    <row r="230" spans="1:10" ht="15">
      <c r="A230" s="92">
        <v>2</v>
      </c>
      <c r="B230" s="125"/>
      <c r="C230" s="125"/>
      <c r="D230" s="298" t="s">
        <v>420</v>
      </c>
      <c r="E230" s="419">
        <v>2001</v>
      </c>
      <c r="F230" s="426">
        <v>329361</v>
      </c>
      <c r="G230" s="273" t="s">
        <v>242</v>
      </c>
      <c r="H230" s="89">
        <v>40.75</v>
      </c>
      <c r="I230" s="13"/>
      <c r="J230" s="13">
        <v>11</v>
      </c>
    </row>
    <row r="231" spans="1:9" ht="15">
      <c r="A231" s="92">
        <v>3</v>
      </c>
      <c r="B231" s="125"/>
      <c r="C231" s="125"/>
      <c r="D231" s="125" t="s">
        <v>458</v>
      </c>
      <c r="E231" s="427">
        <v>2006</v>
      </c>
      <c r="F231" s="429">
        <v>373226</v>
      </c>
      <c r="G231" s="77" t="s">
        <v>459</v>
      </c>
      <c r="H231" s="89">
        <v>22.8</v>
      </c>
      <c r="I231" s="13"/>
    </row>
    <row r="232" spans="1:9" ht="15">
      <c r="A232" s="92">
        <v>4</v>
      </c>
      <c r="B232" s="125"/>
      <c r="C232" s="125"/>
      <c r="D232" s="36" t="s">
        <v>425</v>
      </c>
      <c r="E232" s="421">
        <v>2006</v>
      </c>
      <c r="F232" s="421">
        <v>373911</v>
      </c>
      <c r="G232" s="25" t="s">
        <v>221</v>
      </c>
      <c r="H232" s="89">
        <v>20.4</v>
      </c>
      <c r="I232" s="13"/>
    </row>
    <row r="233" spans="1:9" ht="15">
      <c r="A233" s="92">
        <v>5</v>
      </c>
      <c r="B233" s="125"/>
      <c r="C233" s="125"/>
      <c r="D233" s="26" t="s">
        <v>424</v>
      </c>
      <c r="E233" s="428">
        <v>2006</v>
      </c>
      <c r="F233" s="428">
        <v>386264</v>
      </c>
      <c r="G233" s="25" t="s">
        <v>221</v>
      </c>
      <c r="H233" s="89">
        <v>19.35</v>
      </c>
      <c r="I233" s="13"/>
    </row>
    <row r="234" spans="1:9" ht="15">
      <c r="A234" s="92"/>
      <c r="B234" s="125"/>
      <c r="C234" s="125"/>
      <c r="D234" s="125"/>
      <c r="E234" s="48"/>
      <c r="F234" s="90"/>
      <c r="G234" s="90"/>
      <c r="H234" s="89"/>
      <c r="I234" s="13"/>
    </row>
    <row r="235" spans="1:9" ht="15">
      <c r="A235" s="16"/>
      <c r="B235" s="95"/>
      <c r="C235" s="127"/>
      <c r="D235" s="127"/>
      <c r="E235" s="18"/>
      <c r="F235" s="128"/>
      <c r="G235" s="128"/>
      <c r="I235" s="13"/>
    </row>
    <row r="236" spans="1:10" ht="54.75">
      <c r="A236" s="148" t="s">
        <v>69</v>
      </c>
      <c r="B236" s="148" t="s">
        <v>70</v>
      </c>
      <c r="C236" s="148" t="s">
        <v>71</v>
      </c>
      <c r="D236" s="149" t="s">
        <v>72</v>
      </c>
      <c r="E236" s="150" t="s">
        <v>73</v>
      </c>
      <c r="F236" s="148" t="s">
        <v>74</v>
      </c>
      <c r="G236" s="149" t="s">
        <v>65</v>
      </c>
      <c r="H236" s="151" t="s">
        <v>75</v>
      </c>
      <c r="I236" s="149" t="s">
        <v>66</v>
      </c>
      <c r="J236" s="149" t="s">
        <v>44</v>
      </c>
    </row>
    <row r="237" spans="1:9" ht="30" customHeight="1" thickBot="1">
      <c r="A237" s="165"/>
      <c r="B237" s="157"/>
      <c r="C237" s="158"/>
      <c r="D237" s="164" t="s">
        <v>443</v>
      </c>
      <c r="E237" s="129"/>
      <c r="F237" s="130"/>
      <c r="G237" s="131"/>
      <c r="I237" s="13"/>
    </row>
    <row r="238" spans="1:9" ht="15.75" thickBot="1">
      <c r="A238" s="61"/>
      <c r="B238" s="108"/>
      <c r="C238" s="108"/>
      <c r="D238" s="108"/>
      <c r="E238" s="132"/>
      <c r="F238" s="133"/>
      <c r="G238" s="89"/>
      <c r="I238" s="13"/>
    </row>
    <row r="239" spans="1:10" ht="15">
      <c r="A239" s="61">
        <v>1</v>
      </c>
      <c r="B239" s="33"/>
      <c r="C239" s="303"/>
      <c r="D239" s="267" t="s">
        <v>359</v>
      </c>
      <c r="E239" s="267">
        <v>2001</v>
      </c>
      <c r="F239" s="267">
        <v>332166</v>
      </c>
      <c r="G239" s="269" t="s">
        <v>240</v>
      </c>
      <c r="H239">
        <v>39.5</v>
      </c>
      <c r="I239" s="13"/>
      <c r="J239" s="305">
        <v>13</v>
      </c>
    </row>
    <row r="240" spans="1:10" ht="15">
      <c r="A240" s="61">
        <v>2</v>
      </c>
      <c r="B240" s="125"/>
      <c r="C240" s="33"/>
      <c r="D240" s="267" t="s">
        <v>413</v>
      </c>
      <c r="E240" s="272">
        <v>2005</v>
      </c>
      <c r="F240" s="272">
        <v>359359</v>
      </c>
      <c r="G240" s="273" t="s">
        <v>242</v>
      </c>
      <c r="H240" s="134">
        <v>35.2</v>
      </c>
      <c r="I240" s="13"/>
      <c r="J240">
        <v>2</v>
      </c>
    </row>
    <row r="241" spans="1:10" ht="15">
      <c r="A241" s="61">
        <v>3</v>
      </c>
      <c r="B241" s="36"/>
      <c r="C241" s="300"/>
      <c r="D241" s="270" t="s">
        <v>419</v>
      </c>
      <c r="E241" s="270">
        <v>2003</v>
      </c>
      <c r="F241" s="130">
        <v>335439</v>
      </c>
      <c r="G241" s="270" t="s">
        <v>212</v>
      </c>
      <c r="H241">
        <v>33.44</v>
      </c>
      <c r="I241" s="13"/>
      <c r="J241">
        <v>1</v>
      </c>
    </row>
    <row r="242" spans="1:9" ht="15">
      <c r="A242" s="61">
        <v>4</v>
      </c>
      <c r="B242" s="136"/>
      <c r="C242" s="306"/>
      <c r="D242" s="270" t="s">
        <v>426</v>
      </c>
      <c r="E242" s="417">
        <v>2005</v>
      </c>
      <c r="F242" s="417">
        <v>355763</v>
      </c>
      <c r="G242" s="270" t="s">
        <v>337</v>
      </c>
      <c r="H242">
        <v>31.8</v>
      </c>
      <c r="I242" s="13"/>
    </row>
    <row r="243" spans="1:9" ht="15">
      <c r="A243" s="61">
        <v>5</v>
      </c>
      <c r="B243" s="36"/>
      <c r="C243" s="302"/>
      <c r="D243" s="267" t="s">
        <v>416</v>
      </c>
      <c r="E243" s="278">
        <v>2005</v>
      </c>
      <c r="F243" s="278">
        <v>369767</v>
      </c>
      <c r="G243" s="267" t="s">
        <v>331</v>
      </c>
      <c r="H243">
        <v>31.66</v>
      </c>
      <c r="I243" s="13"/>
    </row>
    <row r="244" spans="1:9" ht="15">
      <c r="A244" s="61">
        <v>6</v>
      </c>
      <c r="B244" s="299"/>
      <c r="C244" s="300"/>
      <c r="D244" s="270" t="s">
        <v>421</v>
      </c>
      <c r="E244" s="417">
        <v>2005</v>
      </c>
      <c r="F244" s="424">
        <v>374414</v>
      </c>
      <c r="G244" s="270" t="s">
        <v>212</v>
      </c>
      <c r="H244">
        <v>30.43</v>
      </c>
      <c r="I244" s="13"/>
    </row>
    <row r="245" spans="1:9" ht="15">
      <c r="A245" s="61">
        <v>7</v>
      </c>
      <c r="B245" s="299"/>
      <c r="C245" s="103"/>
      <c r="D245" s="260" t="s">
        <v>428</v>
      </c>
      <c r="E245" s="417">
        <v>2006</v>
      </c>
      <c r="F245" s="417">
        <v>373913</v>
      </c>
      <c r="G245" s="260" t="s">
        <v>221</v>
      </c>
      <c r="H245">
        <v>24.43</v>
      </c>
      <c r="I245" s="13"/>
    </row>
    <row r="246" spans="1:9" ht="15" customHeight="1">
      <c r="A246" s="61">
        <v>8</v>
      </c>
      <c r="B246" s="301"/>
      <c r="C246" s="103"/>
      <c r="D246" s="270" t="s">
        <v>427</v>
      </c>
      <c r="E246" s="417">
        <v>2006</v>
      </c>
      <c r="F246" s="430">
        <v>395432</v>
      </c>
      <c r="G246" s="270" t="s">
        <v>36</v>
      </c>
      <c r="H246">
        <v>22.15</v>
      </c>
      <c r="I246" s="13"/>
    </row>
    <row r="247" spans="2:9" ht="15">
      <c r="B247" s="143"/>
      <c r="C247" s="138"/>
      <c r="D247" s="141"/>
      <c r="I247" s="13"/>
    </row>
    <row r="248" spans="2:9" ht="15">
      <c r="B248" s="140"/>
      <c r="C248" s="138"/>
      <c r="D248" s="141"/>
      <c r="I248" s="13"/>
    </row>
    <row r="249" spans="2:9" ht="15">
      <c r="B249" s="140"/>
      <c r="C249" s="138"/>
      <c r="D249" s="141"/>
      <c r="I249" s="13"/>
    </row>
    <row r="250" spans="2:9" ht="15">
      <c r="B250" s="140"/>
      <c r="C250" s="140"/>
      <c r="D250" s="141"/>
      <c r="I250" s="13"/>
    </row>
    <row r="251" spans="2:9" ht="15">
      <c r="B251" s="140"/>
      <c r="C251" s="138"/>
      <c r="D251" s="141"/>
      <c r="I251" s="13"/>
    </row>
    <row r="252" spans="2:9" ht="15">
      <c r="B252" s="140"/>
      <c r="C252" s="138"/>
      <c r="D252" s="141"/>
      <c r="I252" s="13"/>
    </row>
    <row r="253" spans="2:9" ht="15">
      <c r="B253" s="140"/>
      <c r="C253" s="138"/>
      <c r="D253" s="141"/>
      <c r="I253" s="13"/>
    </row>
    <row r="254" spans="2:9" ht="15">
      <c r="B254" s="142"/>
      <c r="C254" s="144"/>
      <c r="D254" s="141"/>
      <c r="I254" s="13"/>
    </row>
    <row r="255" spans="2:9" ht="15">
      <c r="B255" s="140"/>
      <c r="C255" s="138"/>
      <c r="D255" s="141"/>
      <c r="I255" s="13"/>
    </row>
    <row r="256" spans="2:9" ht="15">
      <c r="B256" s="140"/>
      <c r="C256" s="138"/>
      <c r="D256" s="141"/>
      <c r="I256" s="13"/>
    </row>
    <row r="257" spans="2:9" ht="15">
      <c r="B257" s="142"/>
      <c r="C257" s="145"/>
      <c r="D257" s="141"/>
      <c r="I257" s="13"/>
    </row>
    <row r="258" spans="2:9" ht="15">
      <c r="B258" s="140"/>
      <c r="C258" s="138"/>
      <c r="D258" s="141"/>
      <c r="I258" s="13"/>
    </row>
    <row r="259" spans="2:9" ht="15">
      <c r="B259" s="139"/>
      <c r="C259" s="138"/>
      <c r="D259" s="141"/>
      <c r="I259" s="13"/>
    </row>
    <row r="260" spans="1:9" ht="15">
      <c r="A260" s="137"/>
      <c r="B260" s="142"/>
      <c r="C260" s="138"/>
      <c r="D260" s="141"/>
      <c r="I260" s="13"/>
    </row>
    <row r="261" spans="1:9" ht="15">
      <c r="A261" s="137"/>
      <c r="B261" s="140"/>
      <c r="C261" s="138"/>
      <c r="D261" s="141"/>
      <c r="I261" s="13"/>
    </row>
    <row r="262" spans="1:9" ht="15">
      <c r="A262" s="137"/>
      <c r="B262" s="142"/>
      <c r="C262" s="138"/>
      <c r="D262" s="141"/>
      <c r="I262" s="13"/>
    </row>
    <row r="263" spans="1:9" ht="15">
      <c r="A263" s="137"/>
      <c r="B263" s="142"/>
      <c r="D263" s="141"/>
      <c r="I263" s="13"/>
    </row>
    <row r="264" spans="1:9" ht="15">
      <c r="A264" s="137"/>
      <c r="B264" s="142"/>
      <c r="D264" s="82"/>
      <c r="I264" s="13"/>
    </row>
  </sheetData>
  <sheetProtection/>
  <mergeCells count="24">
    <mergeCell ref="A96:F96"/>
    <mergeCell ref="G155:G158"/>
    <mergeCell ref="G127:G130"/>
    <mergeCell ref="G135:G138"/>
    <mergeCell ref="G131:G134"/>
    <mergeCell ref="G143:G146"/>
    <mergeCell ref="G139:G142"/>
    <mergeCell ref="G151:G154"/>
    <mergeCell ref="B203:E203"/>
    <mergeCell ref="A125:F125"/>
    <mergeCell ref="A149:F149"/>
    <mergeCell ref="B159:E159"/>
    <mergeCell ref="A72:F72"/>
    <mergeCell ref="A93:F93"/>
    <mergeCell ref="A102:F102"/>
    <mergeCell ref="A107:F107"/>
    <mergeCell ref="A117:F117"/>
    <mergeCell ref="A161:E161"/>
    <mergeCell ref="A5:F5"/>
    <mergeCell ref="A6:F6"/>
    <mergeCell ref="A24:F24"/>
    <mergeCell ref="A1:I1"/>
    <mergeCell ref="D2:G2"/>
    <mergeCell ref="A50:F50"/>
  </mergeCells>
  <conditionalFormatting sqref="B117">
    <cfRule type="dataBar" priority="1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{7af7dbc4-5448-48f3-928d-8e58db13c647}</x14:id>
        </ext>
      </extLst>
    </cfRule>
  </conditionalFormatting>
  <conditionalFormatting sqref="D28">
    <cfRule type="dataBar" priority="5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{1ddaee34-afdc-49b8-8c4a-d59ea857d8e2}</x14:id>
        </ext>
      </extLst>
    </cfRule>
  </conditionalFormatting>
  <conditionalFormatting sqref="D54">
    <cfRule type="dataBar" priority="4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{9b2a23ae-04e9-468c-92b4-f10090c3af4f}</x14:id>
        </ext>
      </extLst>
    </cfRule>
  </conditionalFormatting>
  <conditionalFormatting sqref="D121">
    <cfRule type="dataBar" priority="3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{56146ba4-e0de-400b-b71b-e5e6795175cf}</x14:id>
        </ext>
      </extLst>
    </cfRule>
  </conditionalFormatting>
  <conditionalFormatting sqref="D215">
    <cfRule type="dataBar" priority="2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{32f70074-0b8b-4333-8dc8-3374eaf49d79}</x14:id>
        </ext>
      </extLst>
    </cfRule>
  </conditionalFormatting>
  <conditionalFormatting sqref="D214">
    <cfRule type="dataBar" priority="1" dxfId="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{d8423711-3787-4415-a22a-fe5a2ba4c9e8}</x14:id>
        </ext>
      </extLst>
    </cfRule>
  </conditionalFormatting>
  <printOptions/>
  <pageMargins left="0.7" right="0.7" top="0.75" bottom="0.75" header="0.3" footer="0.3"/>
  <pageSetup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f7dbc4-5448-48f3-928d-8e58db13c64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B117</xm:sqref>
        </x14:conditionalFormatting>
        <x14:conditionalFormatting xmlns:xm="http://schemas.microsoft.com/office/excel/2006/main">
          <x14:cfRule type="dataBar" id="{1ddaee34-afdc-49b8-8c4a-d59ea857d8e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</xm:sqref>
        </x14:conditionalFormatting>
        <x14:conditionalFormatting xmlns:xm="http://schemas.microsoft.com/office/excel/2006/main">
          <x14:cfRule type="dataBar" id="{9b2a23ae-04e9-468c-92b4-f10090c3af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D54</xm:sqref>
        </x14:conditionalFormatting>
        <x14:conditionalFormatting xmlns:xm="http://schemas.microsoft.com/office/excel/2006/main">
          <x14:cfRule type="dataBar" id="{56146ba4-e0de-400b-b71b-e5e6795175c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D121</xm:sqref>
        </x14:conditionalFormatting>
        <x14:conditionalFormatting xmlns:xm="http://schemas.microsoft.com/office/excel/2006/main">
          <x14:cfRule type="dataBar" id="{32f70074-0b8b-4333-8dc8-3374eaf49d7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D215</xm:sqref>
        </x14:conditionalFormatting>
        <x14:conditionalFormatting xmlns:xm="http://schemas.microsoft.com/office/excel/2006/main">
          <x14:cfRule type="dataBar" id="{d8423711-3787-4415-a22a-fe5a2ba4c9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Y50"/>
  <sheetViews>
    <sheetView zoomScalePageLayoutView="0" workbookViewId="0" topLeftCell="A1">
      <pane ySplit="4" topLeftCell="A38" activePane="bottomLeft" state="frozen"/>
      <selection pane="topLeft" activeCell="A1" sqref="A1"/>
      <selection pane="bottomLeft" activeCell="E45" sqref="E45"/>
    </sheetView>
  </sheetViews>
  <sheetFormatPr defaultColWidth="9.140625" defaultRowHeight="12.75"/>
  <cols>
    <col min="1" max="1" width="5.28125" style="0" customWidth="1"/>
    <col min="2" max="2" width="6.8515625" style="0" customWidth="1"/>
    <col min="3" max="3" width="7.57421875" style="0" customWidth="1"/>
    <col min="4" max="4" width="28.8515625" style="0" customWidth="1"/>
    <col min="5" max="5" width="4.57421875" style="0" customWidth="1"/>
    <col min="6" max="7" width="4.7109375" style="0" customWidth="1"/>
    <col min="8" max="8" width="4.8515625" style="0" customWidth="1"/>
    <col min="9" max="9" width="5.140625" style="0" customWidth="1"/>
    <col min="10" max="10" width="4.57421875" style="0" customWidth="1"/>
    <col min="11" max="11" width="4.8515625" style="0" customWidth="1"/>
    <col min="12" max="13" width="5.421875" style="0" customWidth="1"/>
    <col min="14" max="14" width="5.00390625" style="0" customWidth="1"/>
    <col min="15" max="15" width="5.7109375" style="0" customWidth="1"/>
    <col min="16" max="16" width="4.421875" style="0" customWidth="1"/>
    <col min="17" max="17" width="5.421875" style="0" customWidth="1"/>
    <col min="18" max="18" width="5.00390625" style="0" customWidth="1"/>
    <col min="19" max="19" width="5.140625" style="0" customWidth="1"/>
    <col min="20" max="21" width="5.421875" style="0" customWidth="1"/>
    <col min="22" max="22" width="6.7109375" style="0" customWidth="1"/>
    <col min="23" max="23" width="5.57421875" style="0" customWidth="1"/>
    <col min="24" max="24" width="6.28125" style="0" customWidth="1"/>
  </cols>
  <sheetData>
    <row r="1" spans="2:11" ht="27.75" customHeight="1">
      <c r="B1" s="1" t="s">
        <v>46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" customHeight="1" thickBot="1">
      <c r="B3" s="1" t="s">
        <v>85</v>
      </c>
      <c r="C3" s="1"/>
      <c r="D3" s="1"/>
      <c r="E3" s="1"/>
      <c r="F3" s="1"/>
      <c r="G3" s="1"/>
      <c r="H3" s="1"/>
      <c r="I3" s="1"/>
      <c r="J3" s="1"/>
      <c r="K3" s="1"/>
    </row>
    <row r="4" spans="1:25" ht="33" customHeight="1" thickBot="1" thickTop="1">
      <c r="A4" s="6" t="s">
        <v>166</v>
      </c>
      <c r="B4" s="6" t="s">
        <v>167</v>
      </c>
      <c r="C4" s="6" t="s">
        <v>43</v>
      </c>
      <c r="D4" s="3" t="s">
        <v>0</v>
      </c>
      <c r="E4" s="4">
        <v>100</v>
      </c>
      <c r="F4" s="4">
        <v>200</v>
      </c>
      <c r="G4" s="4">
        <v>400</v>
      </c>
      <c r="H4" s="4">
        <v>800</v>
      </c>
      <c r="I4" s="4">
        <v>1500</v>
      </c>
      <c r="J4" s="4">
        <v>5000</v>
      </c>
      <c r="K4" s="9" t="s">
        <v>206</v>
      </c>
      <c r="L4" s="5" t="s">
        <v>11</v>
      </c>
      <c r="M4" s="5" t="s">
        <v>14</v>
      </c>
      <c r="N4" s="4" t="s">
        <v>1</v>
      </c>
      <c r="O4" s="4" t="s">
        <v>2</v>
      </c>
      <c r="P4" s="5" t="s">
        <v>3</v>
      </c>
      <c r="Q4" s="5" t="s">
        <v>15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16</v>
      </c>
      <c r="W4" s="8" t="s">
        <v>17</v>
      </c>
      <c r="X4" s="10" t="s">
        <v>205</v>
      </c>
      <c r="Y4" s="245" t="s">
        <v>8</v>
      </c>
    </row>
    <row r="5" spans="1:25" ht="15" customHeight="1" thickBot="1" thickTop="1">
      <c r="A5" s="246">
        <v>1</v>
      </c>
      <c r="B5" s="247" t="s">
        <v>168</v>
      </c>
      <c r="C5" s="247">
        <v>326</v>
      </c>
      <c r="D5" s="247" t="s">
        <v>10</v>
      </c>
      <c r="E5" s="248">
        <v>12</v>
      </c>
      <c r="F5" s="248">
        <v>2</v>
      </c>
      <c r="G5" s="248">
        <v>7</v>
      </c>
      <c r="H5" s="248">
        <v>21</v>
      </c>
      <c r="I5" s="248">
        <v>27</v>
      </c>
      <c r="J5" s="248">
        <v>13</v>
      </c>
      <c r="K5" s="248">
        <v>13</v>
      </c>
      <c r="L5" s="248"/>
      <c r="M5" s="248"/>
      <c r="N5" s="248"/>
      <c r="O5" s="248"/>
      <c r="P5" s="248">
        <v>11</v>
      </c>
      <c r="Q5" s="248">
        <v>2</v>
      </c>
      <c r="R5" s="248"/>
      <c r="S5" s="248"/>
      <c r="T5" s="248"/>
      <c r="U5" s="248"/>
      <c r="V5" s="248">
        <v>26</v>
      </c>
      <c r="W5" s="248">
        <v>26</v>
      </c>
      <c r="X5" s="248"/>
      <c r="Y5" s="7">
        <f aca="true" t="shared" si="0" ref="Y5:Y23">SUM(E5:X5)</f>
        <v>160</v>
      </c>
    </row>
    <row r="6" spans="1:25" ht="15" customHeight="1" thickBot="1" thickTop="1">
      <c r="A6" s="246">
        <v>2</v>
      </c>
      <c r="B6" s="247" t="s">
        <v>169</v>
      </c>
      <c r="C6" s="247">
        <v>1480</v>
      </c>
      <c r="D6" s="247" t="s">
        <v>22</v>
      </c>
      <c r="E6" s="248">
        <v>2</v>
      </c>
      <c r="F6" s="248">
        <v>1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>
        <v>2</v>
      </c>
      <c r="W6" s="248"/>
      <c r="X6" s="248"/>
      <c r="Y6" s="7">
        <f t="shared" si="0"/>
        <v>5</v>
      </c>
    </row>
    <row r="7" spans="1:25" ht="15" customHeight="1" thickBot="1" thickTop="1">
      <c r="A7" s="246">
        <v>3</v>
      </c>
      <c r="B7" s="247" t="s">
        <v>170</v>
      </c>
      <c r="C7" s="247">
        <v>2040</v>
      </c>
      <c r="D7" s="247" t="s">
        <v>27</v>
      </c>
      <c r="E7" s="248"/>
      <c r="F7" s="248"/>
      <c r="G7" s="248"/>
      <c r="H7" s="248"/>
      <c r="I7" s="248"/>
      <c r="J7" s="248"/>
      <c r="K7" s="248"/>
      <c r="L7" s="248"/>
      <c r="M7" s="248"/>
      <c r="N7" s="248">
        <v>1</v>
      </c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7">
        <f t="shared" si="0"/>
        <v>1</v>
      </c>
    </row>
    <row r="8" spans="1:25" ht="15" customHeight="1" thickBot="1" thickTop="1">
      <c r="A8" s="246">
        <v>4</v>
      </c>
      <c r="B8" s="247" t="s">
        <v>171</v>
      </c>
      <c r="C8" s="247">
        <v>2089</v>
      </c>
      <c r="D8" s="247" t="s">
        <v>12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7">
        <f t="shared" si="0"/>
        <v>0</v>
      </c>
    </row>
    <row r="9" spans="1:25" ht="15" customHeight="1" thickBot="1" thickTop="1">
      <c r="A9" s="246">
        <v>5</v>
      </c>
      <c r="B9" s="247" t="s">
        <v>172</v>
      </c>
      <c r="C9" s="247">
        <v>2219</v>
      </c>
      <c r="D9" s="247" t="s">
        <v>32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7">
        <f t="shared" si="0"/>
        <v>0</v>
      </c>
    </row>
    <row r="10" spans="1:25" ht="15" customHeight="1" thickBot="1" thickTop="1">
      <c r="A10" s="246">
        <v>6</v>
      </c>
      <c r="B10" s="249" t="s">
        <v>173</v>
      </c>
      <c r="C10" s="249">
        <v>1267</v>
      </c>
      <c r="D10" s="249" t="s">
        <v>21</v>
      </c>
      <c r="E10" s="248">
        <v>6</v>
      </c>
      <c r="F10" s="248">
        <v>3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>
        <v>2</v>
      </c>
      <c r="U10" s="248"/>
      <c r="V10" s="248"/>
      <c r="W10" s="248"/>
      <c r="X10" s="248"/>
      <c r="Y10" s="7">
        <f t="shared" si="0"/>
        <v>11</v>
      </c>
    </row>
    <row r="11" spans="1:25" ht="15" customHeight="1" thickBot="1" thickTop="1">
      <c r="A11" s="246">
        <v>7</v>
      </c>
      <c r="B11" s="249" t="s">
        <v>174</v>
      </c>
      <c r="C11" s="249">
        <v>1964</v>
      </c>
      <c r="D11" s="249" t="s">
        <v>25</v>
      </c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7">
        <f t="shared" si="0"/>
        <v>0</v>
      </c>
    </row>
    <row r="12" spans="1:25" ht="15" customHeight="1" thickBot="1" thickTop="1">
      <c r="A12" s="246">
        <v>8</v>
      </c>
      <c r="B12" s="249" t="s">
        <v>175</v>
      </c>
      <c r="C12" s="249">
        <v>2038</v>
      </c>
      <c r="D12" s="249" t="s">
        <v>9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7">
        <f t="shared" si="0"/>
        <v>0</v>
      </c>
    </row>
    <row r="13" spans="1:25" ht="15" customHeight="1" thickBot="1" thickTop="1">
      <c r="A13" s="246">
        <v>9</v>
      </c>
      <c r="B13" s="249" t="s">
        <v>176</v>
      </c>
      <c r="C13" s="249">
        <v>2266</v>
      </c>
      <c r="D13" s="249" t="s">
        <v>177</v>
      </c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7">
        <f t="shared" si="0"/>
        <v>0</v>
      </c>
    </row>
    <row r="14" spans="1:25" ht="15" customHeight="1" thickBot="1" thickTop="1">
      <c r="A14" s="246">
        <v>10</v>
      </c>
      <c r="B14" s="250" t="s">
        <v>178</v>
      </c>
      <c r="C14" s="250">
        <v>1814</v>
      </c>
      <c r="D14" s="250" t="s">
        <v>24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7">
        <f t="shared" si="0"/>
        <v>0</v>
      </c>
    </row>
    <row r="15" spans="1:25" ht="15" customHeight="1" thickBot="1" thickTop="1">
      <c r="A15" s="246">
        <v>11</v>
      </c>
      <c r="B15" s="250" t="s">
        <v>179</v>
      </c>
      <c r="C15" s="250">
        <v>1800</v>
      </c>
      <c r="D15" s="250" t="s">
        <v>23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7">
        <f t="shared" si="0"/>
        <v>0</v>
      </c>
    </row>
    <row r="16" spans="1:25" ht="15" customHeight="1" thickBot="1" thickTop="1">
      <c r="A16" s="246">
        <v>12</v>
      </c>
      <c r="B16" s="250" t="s">
        <v>180</v>
      </c>
      <c r="C16" s="250">
        <v>2026</v>
      </c>
      <c r="D16" s="250" t="s">
        <v>26</v>
      </c>
      <c r="E16" s="248">
        <v>13</v>
      </c>
      <c r="F16" s="248">
        <v>10</v>
      </c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7">
        <f t="shared" si="0"/>
        <v>23</v>
      </c>
    </row>
    <row r="17" spans="1:25" ht="15" customHeight="1" thickBot="1" thickTop="1">
      <c r="A17" s="246">
        <v>13</v>
      </c>
      <c r="B17" s="250" t="s">
        <v>181</v>
      </c>
      <c r="C17" s="250">
        <v>2123</v>
      </c>
      <c r="D17" s="250" t="s">
        <v>30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7">
        <f t="shared" si="0"/>
        <v>0</v>
      </c>
    </row>
    <row r="18" spans="1:25" ht="15" customHeight="1" thickBot="1" thickTop="1">
      <c r="A18" s="246">
        <v>14</v>
      </c>
      <c r="B18" s="250"/>
      <c r="C18" s="250">
        <v>2240</v>
      </c>
      <c r="D18" s="250" t="s">
        <v>33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7">
        <f t="shared" si="0"/>
        <v>0</v>
      </c>
    </row>
    <row r="19" spans="1:25" ht="15" customHeight="1" thickBot="1" thickTop="1">
      <c r="A19" s="246">
        <v>15</v>
      </c>
      <c r="B19" s="250"/>
      <c r="C19" s="250">
        <v>2248</v>
      </c>
      <c r="D19" s="250" t="s">
        <v>34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7">
        <f t="shared" si="0"/>
        <v>0</v>
      </c>
    </row>
    <row r="20" spans="1:25" ht="15" customHeight="1" thickBot="1" thickTop="1">
      <c r="A20" s="246">
        <v>16</v>
      </c>
      <c r="B20" s="251" t="s">
        <v>182</v>
      </c>
      <c r="C20" s="251">
        <v>2177</v>
      </c>
      <c r="D20" s="251" t="s">
        <v>13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7">
        <f t="shared" si="0"/>
        <v>0</v>
      </c>
    </row>
    <row r="21" spans="1:25" ht="15" customHeight="1" thickBot="1" thickTop="1">
      <c r="A21" s="246">
        <v>17</v>
      </c>
      <c r="B21" s="251" t="s">
        <v>183</v>
      </c>
      <c r="C21" s="251">
        <v>143</v>
      </c>
      <c r="D21" s="251" t="s">
        <v>19</v>
      </c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7">
        <f t="shared" si="0"/>
        <v>0</v>
      </c>
    </row>
    <row r="22" spans="1:25" ht="15" customHeight="1" thickBot="1" thickTop="1">
      <c r="A22" s="246">
        <v>18</v>
      </c>
      <c r="B22" s="251" t="s">
        <v>184</v>
      </c>
      <c r="C22" s="251">
        <v>2085</v>
      </c>
      <c r="D22" s="251" t="s">
        <v>29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7">
        <f t="shared" si="0"/>
        <v>0</v>
      </c>
    </row>
    <row r="23" spans="1:25" ht="15" customHeight="1" thickBot="1" thickTop="1">
      <c r="A23" s="246">
        <v>19</v>
      </c>
      <c r="B23" s="251" t="s">
        <v>185</v>
      </c>
      <c r="C23" s="251">
        <v>2167</v>
      </c>
      <c r="D23" s="251" t="s">
        <v>31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>
        <v>13</v>
      </c>
      <c r="P23" s="248"/>
      <c r="Q23" s="248"/>
      <c r="R23" s="248"/>
      <c r="S23" s="248"/>
      <c r="T23" s="248"/>
      <c r="U23" s="248"/>
      <c r="V23" s="248"/>
      <c r="W23" s="248"/>
      <c r="X23" s="248"/>
      <c r="Y23" s="7">
        <f t="shared" si="0"/>
        <v>13</v>
      </c>
    </row>
    <row r="24" spans="1:25" ht="15" customHeight="1" thickBot="1" thickTop="1">
      <c r="A24" s="246">
        <v>20</v>
      </c>
      <c r="B24" s="247" t="s">
        <v>186</v>
      </c>
      <c r="C24" s="247">
        <v>484</v>
      </c>
      <c r="D24" s="247" t="s">
        <v>20</v>
      </c>
      <c r="E24" s="248"/>
      <c r="F24" s="248"/>
      <c r="G24" s="248"/>
      <c r="H24" s="248"/>
      <c r="I24" s="248"/>
      <c r="J24" s="248"/>
      <c r="K24" s="248"/>
      <c r="L24" s="248"/>
      <c r="M24" s="248"/>
      <c r="N24" s="248">
        <v>3</v>
      </c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7">
        <f>SUM(E24:X24)</f>
        <v>3</v>
      </c>
    </row>
    <row r="25" spans="1:25" ht="15" customHeight="1" thickBot="1" thickTop="1">
      <c r="A25" s="246">
        <v>21</v>
      </c>
      <c r="B25" s="247" t="s">
        <v>187</v>
      </c>
      <c r="C25" s="247">
        <v>2045</v>
      </c>
      <c r="D25" s="247" t="s">
        <v>28</v>
      </c>
      <c r="E25" s="248"/>
      <c r="F25" s="248"/>
      <c r="G25" s="248"/>
      <c r="H25" s="248"/>
      <c r="I25" s="248"/>
      <c r="J25" s="248">
        <v>1</v>
      </c>
      <c r="K25" s="248">
        <v>1</v>
      </c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7">
        <f aca="true" t="shared" si="1" ref="Y25:Y49">SUM(E25:X25)</f>
        <v>2</v>
      </c>
    </row>
    <row r="26" spans="1:25" ht="15" customHeight="1" thickBot="1" thickTop="1">
      <c r="A26" s="246">
        <v>22</v>
      </c>
      <c r="B26" s="247"/>
      <c r="C26" s="247">
        <v>2256</v>
      </c>
      <c r="D26" s="247" t="s">
        <v>35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7">
        <f t="shared" si="1"/>
        <v>0</v>
      </c>
    </row>
    <row r="27" spans="1:25" ht="15" customHeight="1" thickBot="1" thickTop="1">
      <c r="A27" s="246">
        <v>23</v>
      </c>
      <c r="B27" s="252" t="s">
        <v>188</v>
      </c>
      <c r="C27" s="252">
        <v>46</v>
      </c>
      <c r="D27" s="252" t="s">
        <v>37</v>
      </c>
      <c r="E27" s="248"/>
      <c r="F27" s="248"/>
      <c r="G27" s="248">
        <v>13</v>
      </c>
      <c r="H27" s="248"/>
      <c r="I27" s="248"/>
      <c r="J27" s="248"/>
      <c r="K27" s="248"/>
      <c r="L27" s="248"/>
      <c r="M27" s="248"/>
      <c r="N27" s="248"/>
      <c r="O27" s="248"/>
      <c r="P27" s="248">
        <v>24</v>
      </c>
      <c r="Q27" s="248"/>
      <c r="R27" s="248"/>
      <c r="S27" s="248"/>
      <c r="T27" s="248"/>
      <c r="U27" s="248"/>
      <c r="V27" s="248"/>
      <c r="W27" s="248"/>
      <c r="X27" s="248"/>
      <c r="Y27" s="7">
        <f t="shared" si="1"/>
        <v>37</v>
      </c>
    </row>
    <row r="28" spans="1:25" ht="15" customHeight="1" thickBot="1" thickTop="1">
      <c r="A28" s="246">
        <v>24</v>
      </c>
      <c r="B28" s="252" t="s">
        <v>189</v>
      </c>
      <c r="C28" s="252">
        <v>361</v>
      </c>
      <c r="D28" s="252" t="s">
        <v>38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7">
        <f t="shared" si="1"/>
        <v>0</v>
      </c>
    </row>
    <row r="29" spans="1:25" ht="15" customHeight="1" thickBot="1" thickTop="1">
      <c r="A29" s="246">
        <v>25</v>
      </c>
      <c r="B29" s="252" t="s">
        <v>190</v>
      </c>
      <c r="C29" s="252">
        <v>1754</v>
      </c>
      <c r="D29" s="252" t="s">
        <v>39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>
        <v>13</v>
      </c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7">
        <f t="shared" si="1"/>
        <v>13</v>
      </c>
    </row>
    <row r="30" spans="1:25" ht="15" customHeight="1" thickBot="1" thickTop="1">
      <c r="A30" s="246">
        <v>26</v>
      </c>
      <c r="B30" s="252" t="s">
        <v>191</v>
      </c>
      <c r="C30" s="252">
        <v>2105</v>
      </c>
      <c r="D30" s="252" t="s">
        <v>40</v>
      </c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7">
        <f t="shared" si="1"/>
        <v>0</v>
      </c>
    </row>
    <row r="31" spans="1:25" ht="15" customHeight="1" thickBot="1" thickTop="1">
      <c r="A31" s="246">
        <v>27</v>
      </c>
      <c r="B31" s="252" t="s">
        <v>192</v>
      </c>
      <c r="C31" s="252">
        <v>2124</v>
      </c>
      <c r="D31" s="252" t="s">
        <v>41</v>
      </c>
      <c r="E31" s="248">
        <v>4</v>
      </c>
      <c r="F31" s="248"/>
      <c r="G31" s="248"/>
      <c r="H31" s="248">
        <v>13</v>
      </c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7">
        <f t="shared" si="1"/>
        <v>17</v>
      </c>
    </row>
    <row r="32" spans="1:25" ht="18.75" thickBot="1" thickTop="1">
      <c r="A32" s="246">
        <v>28</v>
      </c>
      <c r="B32" s="252" t="s">
        <v>193</v>
      </c>
      <c r="C32" s="252">
        <v>2201</v>
      </c>
      <c r="D32" s="252" t="s">
        <v>18</v>
      </c>
      <c r="E32" s="248">
        <v>1</v>
      </c>
      <c r="F32" s="248"/>
      <c r="G32" s="248">
        <v>3</v>
      </c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7">
        <f t="shared" si="1"/>
        <v>4</v>
      </c>
    </row>
    <row r="33" spans="1:25" ht="18.75" thickBot="1" thickTop="1">
      <c r="A33" s="246">
        <v>29</v>
      </c>
      <c r="B33" s="253"/>
      <c r="C33" s="252">
        <v>2258</v>
      </c>
      <c r="D33" s="252" t="s">
        <v>42</v>
      </c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7">
        <f t="shared" si="1"/>
        <v>0</v>
      </c>
    </row>
    <row r="34" spans="1:25" ht="18.75" thickBot="1" thickTop="1">
      <c r="A34" s="246">
        <v>30</v>
      </c>
      <c r="B34" s="254" t="s">
        <v>194</v>
      </c>
      <c r="C34" s="254">
        <v>1026</v>
      </c>
      <c r="D34" s="254" t="s">
        <v>47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7">
        <f t="shared" si="1"/>
        <v>0</v>
      </c>
    </row>
    <row r="35" spans="1:25" ht="18.75" thickBot="1" thickTop="1">
      <c r="A35" s="246">
        <v>31</v>
      </c>
      <c r="B35" s="254"/>
      <c r="C35" s="254">
        <v>2111</v>
      </c>
      <c r="D35" s="254" t="s">
        <v>48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7">
        <f t="shared" si="1"/>
        <v>0</v>
      </c>
    </row>
    <row r="36" spans="1:25" ht="18.75" thickBot="1" thickTop="1">
      <c r="A36" s="246">
        <v>32</v>
      </c>
      <c r="B36" s="254"/>
      <c r="C36" s="254">
        <v>2147</v>
      </c>
      <c r="D36" s="254" t="s">
        <v>49</v>
      </c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7">
        <f t="shared" si="1"/>
        <v>0</v>
      </c>
    </row>
    <row r="37" spans="1:25" ht="18.75" thickBot="1" thickTop="1">
      <c r="A37" s="246">
        <v>33</v>
      </c>
      <c r="B37" s="254"/>
      <c r="C37" s="254">
        <v>2194</v>
      </c>
      <c r="D37" s="254" t="s">
        <v>50</v>
      </c>
      <c r="E37" s="248">
        <v>11</v>
      </c>
      <c r="F37" s="248">
        <v>11</v>
      </c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7">
        <f t="shared" si="1"/>
        <v>22</v>
      </c>
    </row>
    <row r="38" spans="1:25" ht="18.75" thickBot="1" thickTop="1">
      <c r="A38" s="246">
        <v>34</v>
      </c>
      <c r="B38" s="255" t="s">
        <v>195</v>
      </c>
      <c r="C38" s="255">
        <v>316</v>
      </c>
      <c r="D38" s="255" t="s">
        <v>51</v>
      </c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7">
        <f t="shared" si="1"/>
        <v>0</v>
      </c>
    </row>
    <row r="39" spans="1:25" ht="18.75" thickBot="1" thickTop="1">
      <c r="A39" s="246">
        <v>35</v>
      </c>
      <c r="B39" s="255" t="s">
        <v>196</v>
      </c>
      <c r="C39" s="255">
        <v>1150</v>
      </c>
      <c r="D39" s="255" t="s">
        <v>52</v>
      </c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7">
        <f t="shared" si="1"/>
        <v>0</v>
      </c>
    </row>
    <row r="40" spans="1:25" ht="18.75" thickBot="1" thickTop="1">
      <c r="A40" s="246">
        <v>36</v>
      </c>
      <c r="B40" s="255" t="s">
        <v>197</v>
      </c>
      <c r="C40" s="255">
        <v>1624</v>
      </c>
      <c r="D40" s="255" t="s">
        <v>53</v>
      </c>
      <c r="E40" s="248">
        <v>13</v>
      </c>
      <c r="F40" s="248">
        <v>13</v>
      </c>
      <c r="G40" s="248"/>
      <c r="H40" s="248"/>
      <c r="I40" s="248"/>
      <c r="J40" s="248"/>
      <c r="K40" s="248"/>
      <c r="L40" s="248"/>
      <c r="M40" s="248"/>
      <c r="N40" s="248"/>
      <c r="O40" s="248">
        <v>1</v>
      </c>
      <c r="P40" s="248"/>
      <c r="Q40" s="248"/>
      <c r="R40" s="248"/>
      <c r="S40" s="248"/>
      <c r="T40" s="248"/>
      <c r="U40" s="248"/>
      <c r="V40" s="248"/>
      <c r="W40" s="248"/>
      <c r="X40" s="248"/>
      <c r="Y40" s="7">
        <f t="shared" si="1"/>
        <v>27</v>
      </c>
    </row>
    <row r="41" spans="1:25" ht="18.75" thickBot="1" thickTop="1">
      <c r="A41" s="246">
        <v>37</v>
      </c>
      <c r="B41" s="255" t="s">
        <v>198</v>
      </c>
      <c r="C41" s="255">
        <v>1931</v>
      </c>
      <c r="D41" s="255" t="s">
        <v>54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7">
        <f t="shared" si="1"/>
        <v>0</v>
      </c>
    </row>
    <row r="42" spans="1:25" ht="18.75" thickBot="1" thickTop="1">
      <c r="A42" s="246">
        <v>38</v>
      </c>
      <c r="B42" s="255" t="s">
        <v>199</v>
      </c>
      <c r="C42" s="255">
        <v>1932</v>
      </c>
      <c r="D42" s="255" t="s">
        <v>55</v>
      </c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7">
        <f t="shared" si="1"/>
        <v>0</v>
      </c>
    </row>
    <row r="43" spans="1:25" ht="18.75" thickBot="1" thickTop="1">
      <c r="A43" s="246">
        <v>39</v>
      </c>
      <c r="B43" s="255"/>
      <c r="C43" s="255">
        <v>1997</v>
      </c>
      <c r="D43" s="255" t="s">
        <v>56</v>
      </c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7">
        <f t="shared" si="1"/>
        <v>0</v>
      </c>
    </row>
    <row r="44" spans="1:25" ht="18.75" thickBot="1" thickTop="1">
      <c r="A44" s="246">
        <v>40</v>
      </c>
      <c r="B44" s="255"/>
      <c r="C44" s="255">
        <v>2047</v>
      </c>
      <c r="D44" s="255" t="s">
        <v>57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7">
        <f t="shared" si="1"/>
        <v>0</v>
      </c>
    </row>
    <row r="45" spans="1:25" ht="18.75" thickBot="1" thickTop="1">
      <c r="A45" s="246">
        <v>41</v>
      </c>
      <c r="B45" s="250" t="s">
        <v>200</v>
      </c>
      <c r="C45" s="250">
        <v>1034</v>
      </c>
      <c r="D45" s="250" t="s">
        <v>58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7">
        <f t="shared" si="1"/>
        <v>0</v>
      </c>
    </row>
    <row r="46" spans="1:25" ht="18.75" thickBot="1" thickTop="1">
      <c r="A46" s="246">
        <v>42</v>
      </c>
      <c r="B46" s="250" t="s">
        <v>201</v>
      </c>
      <c r="C46" s="250">
        <v>1429</v>
      </c>
      <c r="D46" s="250" t="s">
        <v>59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7">
        <f t="shared" si="1"/>
        <v>0</v>
      </c>
    </row>
    <row r="47" spans="1:25" ht="18.75" thickBot="1" thickTop="1">
      <c r="A47" s="246">
        <v>43</v>
      </c>
      <c r="B47" s="250" t="s">
        <v>202</v>
      </c>
      <c r="C47" s="250">
        <v>1812</v>
      </c>
      <c r="D47" s="250" t="s">
        <v>60</v>
      </c>
      <c r="E47" s="248"/>
      <c r="F47" s="248"/>
      <c r="G47" s="248"/>
      <c r="H47" s="248"/>
      <c r="I47" s="248"/>
      <c r="J47" s="248"/>
      <c r="K47" s="248"/>
      <c r="L47" s="248"/>
      <c r="M47" s="248"/>
      <c r="N47" s="248">
        <v>2</v>
      </c>
      <c r="O47" s="248"/>
      <c r="P47" s="248"/>
      <c r="Q47" s="248"/>
      <c r="R47" s="248"/>
      <c r="S47" s="248">
        <v>13</v>
      </c>
      <c r="T47" s="248"/>
      <c r="U47" s="248"/>
      <c r="V47" s="248"/>
      <c r="W47" s="248"/>
      <c r="X47" s="248"/>
      <c r="Y47" s="7">
        <f t="shared" si="1"/>
        <v>15</v>
      </c>
    </row>
    <row r="48" spans="1:25" ht="18.75" thickBot="1" thickTop="1">
      <c r="A48" s="246">
        <v>44</v>
      </c>
      <c r="B48" s="256" t="s">
        <v>203</v>
      </c>
      <c r="C48" s="256">
        <v>1246</v>
      </c>
      <c r="D48" s="256" t="s">
        <v>61</v>
      </c>
      <c r="E48" s="248"/>
      <c r="F48" s="248"/>
      <c r="G48" s="248"/>
      <c r="H48" s="248"/>
      <c r="I48" s="248"/>
      <c r="J48" s="248"/>
      <c r="K48" s="248"/>
      <c r="L48" s="248"/>
      <c r="M48" s="248"/>
      <c r="N48" s="248">
        <v>4</v>
      </c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7">
        <f t="shared" si="1"/>
        <v>4</v>
      </c>
    </row>
    <row r="49" spans="1:25" ht="18" thickTop="1">
      <c r="A49" s="246">
        <v>45</v>
      </c>
      <c r="B49" s="256" t="s">
        <v>204</v>
      </c>
      <c r="C49" s="256">
        <v>2221</v>
      </c>
      <c r="D49" s="256" t="s">
        <v>62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11">
        <f t="shared" si="1"/>
        <v>0</v>
      </c>
    </row>
    <row r="50" spans="4:25" ht="12.75">
      <c r="D50" s="257" t="s">
        <v>63</v>
      </c>
      <c r="E50" s="2">
        <f>SUM(E5:E49)</f>
        <v>62</v>
      </c>
      <c r="F50" s="2">
        <f>SUM(F5:F49)</f>
        <v>40</v>
      </c>
      <c r="G50" s="2">
        <f>SUM(G5:G49)</f>
        <v>23</v>
      </c>
      <c r="H50" s="2">
        <f>SUM(H5:H49)</f>
        <v>34</v>
      </c>
      <c r="I50" s="2">
        <f>SUM(I5:I49)</f>
        <v>27</v>
      </c>
      <c r="J50" s="2">
        <f aca="true" t="shared" si="2" ref="J50:X50">SUM(J5:J49)</f>
        <v>14</v>
      </c>
      <c r="K50" s="2">
        <f t="shared" si="2"/>
        <v>14</v>
      </c>
      <c r="L50" s="2">
        <f t="shared" si="2"/>
        <v>0</v>
      </c>
      <c r="M50" s="2">
        <f t="shared" si="2"/>
        <v>0</v>
      </c>
      <c r="N50" s="2">
        <f t="shared" si="2"/>
        <v>23</v>
      </c>
      <c r="O50" s="2">
        <f t="shared" si="2"/>
        <v>14</v>
      </c>
      <c r="P50" s="2">
        <f t="shared" si="2"/>
        <v>35</v>
      </c>
      <c r="Q50" s="2">
        <f t="shared" si="2"/>
        <v>2</v>
      </c>
      <c r="R50" s="2">
        <f t="shared" si="2"/>
        <v>0</v>
      </c>
      <c r="S50" s="2">
        <f t="shared" si="2"/>
        <v>13</v>
      </c>
      <c r="T50" s="2">
        <f t="shared" si="2"/>
        <v>2</v>
      </c>
      <c r="U50" s="2">
        <f t="shared" si="2"/>
        <v>0</v>
      </c>
      <c r="V50" s="2">
        <f t="shared" si="2"/>
        <v>28</v>
      </c>
      <c r="W50" s="2">
        <f t="shared" si="2"/>
        <v>26</v>
      </c>
      <c r="X50" s="2">
        <f t="shared" si="2"/>
        <v>0</v>
      </c>
      <c r="Y50" s="12">
        <f>SUM(Y5:Y49)</f>
        <v>357</v>
      </c>
    </row>
  </sheetData>
  <sheetProtection/>
  <printOptions/>
  <pageMargins left="0.27" right="0.31" top="0.18" bottom="0.24" header="0.14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PageLayoutView="0" workbookViewId="0" topLeftCell="A1">
      <pane ySplit="4" topLeftCell="A41" activePane="bottomLeft" state="frozen"/>
      <selection pane="topLeft" activeCell="A1" sqref="A1"/>
      <selection pane="bottomLeft" activeCell="K45" sqref="K45"/>
    </sheetView>
  </sheetViews>
  <sheetFormatPr defaultColWidth="9.140625" defaultRowHeight="12.75"/>
  <cols>
    <col min="1" max="1" width="7.140625" style="0" customWidth="1"/>
    <col min="2" max="2" width="6.8515625" style="0" customWidth="1"/>
    <col min="3" max="3" width="5.140625" style="0" customWidth="1"/>
    <col min="4" max="4" width="29.140625" style="0" customWidth="1"/>
    <col min="5" max="5" width="3.7109375" style="0" customWidth="1"/>
    <col min="6" max="6" width="3.57421875" style="0" customWidth="1"/>
    <col min="7" max="7" width="4.421875" style="0" customWidth="1"/>
    <col min="8" max="9" width="4.28125" style="0" customWidth="1"/>
    <col min="10" max="12" width="4.421875" style="0" customWidth="1"/>
    <col min="13" max="13" width="4.7109375" style="0" customWidth="1"/>
    <col min="14" max="16" width="4.8515625" style="0" customWidth="1"/>
    <col min="17" max="17" width="4.421875" style="0" customWidth="1"/>
    <col min="18" max="18" width="5.8515625" style="0" customWidth="1"/>
    <col min="19" max="20" width="4.8515625" style="0" customWidth="1"/>
    <col min="21" max="22" width="5.28125" style="0" customWidth="1"/>
    <col min="23" max="23" width="6.00390625" style="0" customWidth="1"/>
    <col min="24" max="24" width="4.57421875" style="0" customWidth="1"/>
  </cols>
  <sheetData>
    <row r="1" spans="4:13" ht="12.75">
      <c r="D1" s="1" t="s">
        <v>46</v>
      </c>
      <c r="E1" s="1"/>
      <c r="F1" s="1"/>
      <c r="G1" s="1"/>
      <c r="H1" s="1"/>
      <c r="I1" s="1"/>
      <c r="J1" s="1"/>
      <c r="K1" s="1"/>
      <c r="L1" s="1"/>
      <c r="M1" s="1"/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1"/>
    </row>
    <row r="3" ht="13.5" thickBot="1">
      <c r="D3" s="1" t="s">
        <v>64</v>
      </c>
    </row>
    <row r="4" spans="1:25" ht="52.5" thickBot="1" thickTop="1">
      <c r="A4" s="6" t="s">
        <v>166</v>
      </c>
      <c r="B4" s="6" t="s">
        <v>167</v>
      </c>
      <c r="C4" s="6" t="s">
        <v>43</v>
      </c>
      <c r="D4" s="3" t="s">
        <v>0</v>
      </c>
      <c r="E4" s="4">
        <v>100</v>
      </c>
      <c r="F4" s="4">
        <v>200</v>
      </c>
      <c r="G4" s="4">
        <v>400</v>
      </c>
      <c r="H4" s="4">
        <v>800</v>
      </c>
      <c r="I4" s="4">
        <v>1500</v>
      </c>
      <c r="J4" s="4">
        <v>5000</v>
      </c>
      <c r="K4" s="9" t="s">
        <v>206</v>
      </c>
      <c r="L4" s="5" t="s">
        <v>11</v>
      </c>
      <c r="M4" s="5" t="s">
        <v>14</v>
      </c>
      <c r="N4" s="4" t="s">
        <v>1</v>
      </c>
      <c r="O4" s="4" t="s">
        <v>2</v>
      </c>
      <c r="P4" s="5" t="s">
        <v>3</v>
      </c>
      <c r="Q4" s="5" t="s">
        <v>15</v>
      </c>
      <c r="R4" s="4" t="s">
        <v>4</v>
      </c>
      <c r="S4" s="4" t="s">
        <v>5</v>
      </c>
      <c r="T4" s="4" t="s">
        <v>6</v>
      </c>
      <c r="U4" s="4" t="s">
        <v>7</v>
      </c>
      <c r="V4" s="4" t="s">
        <v>16</v>
      </c>
      <c r="W4" s="8" t="s">
        <v>17</v>
      </c>
      <c r="X4" s="10" t="s">
        <v>205</v>
      </c>
      <c r="Y4" s="245" t="s">
        <v>8</v>
      </c>
    </row>
    <row r="5" spans="1:25" ht="15" customHeight="1" thickBot="1" thickTop="1">
      <c r="A5" s="246">
        <v>1</v>
      </c>
      <c r="B5" s="247" t="s">
        <v>168</v>
      </c>
      <c r="C5" s="247">
        <v>326</v>
      </c>
      <c r="D5" s="247" t="s">
        <v>10</v>
      </c>
      <c r="E5" s="248">
        <v>4</v>
      </c>
      <c r="F5" s="248">
        <v>34</v>
      </c>
      <c r="G5" s="248">
        <v>34</v>
      </c>
      <c r="H5" s="248">
        <v>13</v>
      </c>
      <c r="I5" s="248">
        <v>3</v>
      </c>
      <c r="J5" s="248"/>
      <c r="K5" s="248"/>
      <c r="L5" s="248">
        <v>2</v>
      </c>
      <c r="M5" s="248"/>
      <c r="N5" s="248">
        <v>18</v>
      </c>
      <c r="O5" s="248"/>
      <c r="P5" s="248"/>
      <c r="Q5" s="248">
        <v>25</v>
      </c>
      <c r="R5" s="248"/>
      <c r="S5" s="248"/>
      <c r="T5" s="248">
        <v>1</v>
      </c>
      <c r="U5" s="248"/>
      <c r="V5" s="248">
        <v>22</v>
      </c>
      <c r="W5" s="248">
        <v>26</v>
      </c>
      <c r="X5" s="248"/>
      <c r="Y5" s="7">
        <f aca="true" t="shared" si="0" ref="Y5:Y23">SUM(E5:X5)</f>
        <v>182</v>
      </c>
    </row>
    <row r="6" spans="1:25" ht="15" customHeight="1" thickBot="1" thickTop="1">
      <c r="A6" s="246">
        <v>2</v>
      </c>
      <c r="B6" s="247" t="s">
        <v>169</v>
      </c>
      <c r="C6" s="247">
        <v>1480</v>
      </c>
      <c r="D6" s="247" t="s">
        <v>22</v>
      </c>
      <c r="E6" s="248">
        <v>5</v>
      </c>
      <c r="F6" s="248">
        <v>4</v>
      </c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>
        <v>4</v>
      </c>
      <c r="W6" s="248"/>
      <c r="X6" s="248"/>
      <c r="Y6" s="7">
        <f t="shared" si="0"/>
        <v>13</v>
      </c>
    </row>
    <row r="7" spans="1:25" ht="15" customHeight="1" thickBot="1" thickTop="1">
      <c r="A7" s="246">
        <v>3</v>
      </c>
      <c r="B7" s="247" t="s">
        <v>170</v>
      </c>
      <c r="C7" s="247">
        <v>2040</v>
      </c>
      <c r="D7" s="247" t="s">
        <v>27</v>
      </c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7">
        <f t="shared" si="0"/>
        <v>0</v>
      </c>
    </row>
    <row r="8" spans="1:25" ht="17.25" customHeight="1" thickBot="1" thickTop="1">
      <c r="A8" s="246">
        <v>4</v>
      </c>
      <c r="B8" s="247" t="s">
        <v>171</v>
      </c>
      <c r="C8" s="247">
        <v>2089</v>
      </c>
      <c r="D8" s="247" t="s">
        <v>12</v>
      </c>
      <c r="E8" s="248"/>
      <c r="F8" s="248"/>
      <c r="G8" s="248"/>
      <c r="H8" s="248"/>
      <c r="I8" s="248"/>
      <c r="J8" s="248"/>
      <c r="K8" s="248"/>
      <c r="L8" s="248">
        <v>1</v>
      </c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7">
        <f t="shared" si="0"/>
        <v>1</v>
      </c>
    </row>
    <row r="9" spans="1:25" ht="15" customHeight="1" thickBot="1" thickTop="1">
      <c r="A9" s="246">
        <v>5</v>
      </c>
      <c r="B9" s="247" t="s">
        <v>172</v>
      </c>
      <c r="C9" s="247">
        <v>2219</v>
      </c>
      <c r="D9" s="247" t="s">
        <v>32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7">
        <f t="shared" si="0"/>
        <v>0</v>
      </c>
    </row>
    <row r="10" spans="1:25" ht="15" customHeight="1" thickBot="1" thickTop="1">
      <c r="A10" s="246">
        <v>6</v>
      </c>
      <c r="B10" s="249" t="s">
        <v>173</v>
      </c>
      <c r="C10" s="249">
        <v>1267</v>
      </c>
      <c r="D10" s="249" t="s">
        <v>21</v>
      </c>
      <c r="E10" s="248"/>
      <c r="F10" s="248"/>
      <c r="G10" s="248">
        <v>1</v>
      </c>
      <c r="H10" s="248"/>
      <c r="I10" s="248"/>
      <c r="J10" s="248"/>
      <c r="K10" s="248"/>
      <c r="L10" s="248">
        <v>11</v>
      </c>
      <c r="M10" s="248">
        <v>14</v>
      </c>
      <c r="N10" s="248">
        <v>21</v>
      </c>
      <c r="O10" s="248"/>
      <c r="P10" s="248"/>
      <c r="Q10" s="248">
        <v>10</v>
      </c>
      <c r="R10" s="248">
        <v>13</v>
      </c>
      <c r="S10" s="248"/>
      <c r="T10" s="248"/>
      <c r="U10" s="248"/>
      <c r="V10" s="248"/>
      <c r="W10" s="248">
        <v>22</v>
      </c>
      <c r="X10" s="248"/>
      <c r="Y10" s="7">
        <f t="shared" si="0"/>
        <v>92</v>
      </c>
    </row>
    <row r="11" spans="1:25" ht="15" customHeight="1" thickBot="1" thickTop="1">
      <c r="A11" s="246">
        <v>7</v>
      </c>
      <c r="B11" s="249" t="s">
        <v>174</v>
      </c>
      <c r="C11" s="249">
        <v>1964</v>
      </c>
      <c r="D11" s="249" t="s">
        <v>25</v>
      </c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7">
        <f t="shared" si="0"/>
        <v>0</v>
      </c>
    </row>
    <row r="12" spans="1:25" ht="15" customHeight="1" thickBot="1" thickTop="1">
      <c r="A12" s="246">
        <v>8</v>
      </c>
      <c r="B12" s="249" t="s">
        <v>175</v>
      </c>
      <c r="C12" s="249">
        <v>2038</v>
      </c>
      <c r="D12" s="249" t="s">
        <v>9</v>
      </c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7">
        <f t="shared" si="0"/>
        <v>0</v>
      </c>
    </row>
    <row r="13" spans="1:25" ht="15" customHeight="1" thickBot="1" thickTop="1">
      <c r="A13" s="246">
        <v>9</v>
      </c>
      <c r="B13" s="249" t="s">
        <v>176</v>
      </c>
      <c r="C13" s="249">
        <v>2266</v>
      </c>
      <c r="D13" s="249" t="s">
        <v>177</v>
      </c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>
        <v>1</v>
      </c>
      <c r="S13" s="248"/>
      <c r="T13" s="248"/>
      <c r="U13" s="248"/>
      <c r="V13" s="248"/>
      <c r="W13" s="248"/>
      <c r="X13" s="248"/>
      <c r="Y13" s="7">
        <f t="shared" si="0"/>
        <v>1</v>
      </c>
    </row>
    <row r="14" spans="1:25" ht="15" customHeight="1" thickBot="1" thickTop="1">
      <c r="A14" s="246">
        <v>10</v>
      </c>
      <c r="B14" s="250" t="s">
        <v>178</v>
      </c>
      <c r="C14" s="250">
        <v>1814</v>
      </c>
      <c r="D14" s="250" t="s">
        <v>24</v>
      </c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7">
        <f t="shared" si="0"/>
        <v>0</v>
      </c>
    </row>
    <row r="15" spans="1:25" ht="15" customHeight="1" thickBot="1" thickTop="1">
      <c r="A15" s="246">
        <v>11</v>
      </c>
      <c r="B15" s="250" t="s">
        <v>179</v>
      </c>
      <c r="C15" s="250">
        <v>1800</v>
      </c>
      <c r="D15" s="250" t="s">
        <v>23</v>
      </c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7">
        <f t="shared" si="0"/>
        <v>0</v>
      </c>
    </row>
    <row r="16" spans="1:25" ht="15" customHeight="1" thickBot="1" thickTop="1">
      <c r="A16" s="246">
        <v>12</v>
      </c>
      <c r="B16" s="250" t="s">
        <v>180</v>
      </c>
      <c r="C16" s="250">
        <v>2026</v>
      </c>
      <c r="D16" s="250" t="s">
        <v>26</v>
      </c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7">
        <f t="shared" si="0"/>
        <v>0</v>
      </c>
    </row>
    <row r="17" spans="1:25" ht="15" customHeight="1" thickBot="1" thickTop="1">
      <c r="A17" s="246">
        <v>13</v>
      </c>
      <c r="B17" s="250" t="s">
        <v>181</v>
      </c>
      <c r="C17" s="250">
        <v>2123</v>
      </c>
      <c r="D17" s="250" t="s">
        <v>30</v>
      </c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7">
        <f t="shared" si="0"/>
        <v>0</v>
      </c>
    </row>
    <row r="18" spans="1:25" ht="15" customHeight="1" thickBot="1" thickTop="1">
      <c r="A18" s="246">
        <v>14</v>
      </c>
      <c r="B18" s="250"/>
      <c r="C18" s="250">
        <v>2240</v>
      </c>
      <c r="D18" s="250" t="s">
        <v>33</v>
      </c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7">
        <f t="shared" si="0"/>
        <v>0</v>
      </c>
    </row>
    <row r="19" spans="1:25" ht="15" customHeight="1" thickBot="1" thickTop="1">
      <c r="A19" s="246">
        <v>15</v>
      </c>
      <c r="B19" s="250"/>
      <c r="C19" s="250">
        <v>2248</v>
      </c>
      <c r="D19" s="250" t="s">
        <v>34</v>
      </c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7">
        <f t="shared" si="0"/>
        <v>0</v>
      </c>
    </row>
    <row r="20" spans="1:25" ht="15" customHeight="1" thickBot="1" thickTop="1">
      <c r="A20" s="246">
        <v>16</v>
      </c>
      <c r="B20" s="251" t="s">
        <v>182</v>
      </c>
      <c r="C20" s="251">
        <v>2177</v>
      </c>
      <c r="D20" s="251" t="s">
        <v>13</v>
      </c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7">
        <f t="shared" si="0"/>
        <v>0</v>
      </c>
    </row>
    <row r="21" spans="1:25" ht="15" customHeight="1" thickBot="1" thickTop="1">
      <c r="A21" s="246">
        <v>17</v>
      </c>
      <c r="B21" s="251" t="s">
        <v>183</v>
      </c>
      <c r="C21" s="251">
        <v>143</v>
      </c>
      <c r="D21" s="251" t="s">
        <v>19</v>
      </c>
      <c r="E21" s="248"/>
      <c r="F21" s="248">
        <v>6</v>
      </c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7">
        <f t="shared" si="0"/>
        <v>6</v>
      </c>
    </row>
    <row r="22" spans="1:25" ht="15" customHeight="1" thickBot="1" thickTop="1">
      <c r="A22" s="246">
        <v>18</v>
      </c>
      <c r="B22" s="251" t="s">
        <v>184</v>
      </c>
      <c r="C22" s="251">
        <v>2085</v>
      </c>
      <c r="D22" s="251" t="s">
        <v>29</v>
      </c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7">
        <f t="shared" si="0"/>
        <v>0</v>
      </c>
    </row>
    <row r="23" spans="1:25" ht="15" customHeight="1" thickBot="1" thickTop="1">
      <c r="A23" s="246">
        <v>19</v>
      </c>
      <c r="B23" s="251" t="s">
        <v>185</v>
      </c>
      <c r="C23" s="251">
        <v>2167</v>
      </c>
      <c r="D23" s="251" t="s">
        <v>31</v>
      </c>
      <c r="E23" s="248"/>
      <c r="F23" s="248">
        <v>1</v>
      </c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>
        <v>2</v>
      </c>
      <c r="W23" s="248"/>
      <c r="X23" s="248"/>
      <c r="Y23" s="7">
        <f t="shared" si="0"/>
        <v>3</v>
      </c>
    </row>
    <row r="24" spans="1:25" ht="15" customHeight="1" thickBot="1" thickTop="1">
      <c r="A24" s="246">
        <v>20</v>
      </c>
      <c r="B24" s="247" t="s">
        <v>186</v>
      </c>
      <c r="C24" s="247">
        <v>484</v>
      </c>
      <c r="D24" s="247" t="s">
        <v>20</v>
      </c>
      <c r="E24" s="248">
        <v>25</v>
      </c>
      <c r="F24" s="248">
        <v>13</v>
      </c>
      <c r="G24" s="248"/>
      <c r="H24" s="248"/>
      <c r="I24" s="248"/>
      <c r="J24" s="248"/>
      <c r="K24" s="248"/>
      <c r="L24" s="248"/>
      <c r="M24" s="248"/>
      <c r="N24" s="248"/>
      <c r="O24" s="248">
        <v>13</v>
      </c>
      <c r="P24" s="248"/>
      <c r="Q24" s="248"/>
      <c r="R24" s="248"/>
      <c r="S24" s="248"/>
      <c r="T24" s="248"/>
      <c r="U24" s="248"/>
      <c r="V24" s="248">
        <v>26</v>
      </c>
      <c r="W24" s="248"/>
      <c r="X24" s="248"/>
      <c r="Y24" s="7">
        <f>SUM(E24:X24)</f>
        <v>77</v>
      </c>
    </row>
    <row r="25" spans="1:25" ht="15" customHeight="1" thickBot="1" thickTop="1">
      <c r="A25" s="246">
        <v>21</v>
      </c>
      <c r="B25" s="247" t="s">
        <v>187</v>
      </c>
      <c r="C25" s="247">
        <v>2045</v>
      </c>
      <c r="D25" s="247" t="s">
        <v>28</v>
      </c>
      <c r="E25" s="248"/>
      <c r="F25" s="248">
        <v>1</v>
      </c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>
        <v>13</v>
      </c>
      <c r="U25" s="248"/>
      <c r="V25" s="248"/>
      <c r="W25" s="248"/>
      <c r="X25" s="248"/>
      <c r="Y25" s="7">
        <f aca="true" t="shared" si="1" ref="Y25:Y49">SUM(E25:X25)</f>
        <v>14</v>
      </c>
    </row>
    <row r="26" spans="1:25" ht="15" customHeight="1" thickBot="1" thickTop="1">
      <c r="A26" s="246">
        <v>22</v>
      </c>
      <c r="B26" s="247"/>
      <c r="C26" s="247">
        <v>2256</v>
      </c>
      <c r="D26" s="247" t="s">
        <v>35</v>
      </c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7">
        <f t="shared" si="1"/>
        <v>0</v>
      </c>
    </row>
    <row r="27" spans="1:25" ht="15" customHeight="1" thickBot="1" thickTop="1">
      <c r="A27" s="246">
        <v>23</v>
      </c>
      <c r="B27" s="252" t="s">
        <v>188</v>
      </c>
      <c r="C27" s="252">
        <v>46</v>
      </c>
      <c r="D27" s="252" t="s">
        <v>37</v>
      </c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>
        <v>1</v>
      </c>
      <c r="P27" s="248">
        <v>14</v>
      </c>
      <c r="Q27" s="248"/>
      <c r="R27" s="248"/>
      <c r="S27" s="248"/>
      <c r="T27" s="248"/>
      <c r="U27" s="248"/>
      <c r="V27" s="248"/>
      <c r="W27" s="248"/>
      <c r="X27" s="248"/>
      <c r="Y27" s="7">
        <f t="shared" si="1"/>
        <v>15</v>
      </c>
    </row>
    <row r="28" spans="1:25" ht="15" customHeight="1" thickBot="1" thickTop="1">
      <c r="A28" s="246">
        <v>24</v>
      </c>
      <c r="B28" s="252" t="s">
        <v>189</v>
      </c>
      <c r="C28" s="252">
        <v>361</v>
      </c>
      <c r="D28" s="252" t="s">
        <v>38</v>
      </c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7">
        <f t="shared" si="1"/>
        <v>0</v>
      </c>
    </row>
    <row r="29" spans="1:25" ht="15" customHeight="1" thickBot="1" thickTop="1">
      <c r="A29" s="246">
        <v>25</v>
      </c>
      <c r="B29" s="252" t="s">
        <v>190</v>
      </c>
      <c r="C29" s="252">
        <v>1754</v>
      </c>
      <c r="D29" s="252" t="s">
        <v>39</v>
      </c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7">
        <f t="shared" si="1"/>
        <v>0</v>
      </c>
    </row>
    <row r="30" spans="1:25" ht="15.75" customHeight="1" thickBot="1" thickTop="1">
      <c r="A30" s="246">
        <v>26</v>
      </c>
      <c r="B30" s="252" t="s">
        <v>191</v>
      </c>
      <c r="C30" s="252">
        <v>2105</v>
      </c>
      <c r="D30" s="252" t="s">
        <v>40</v>
      </c>
      <c r="E30" s="248">
        <v>3</v>
      </c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7">
        <f t="shared" si="1"/>
        <v>3</v>
      </c>
    </row>
    <row r="31" spans="1:25" ht="18.75" thickBot="1" thickTop="1">
      <c r="A31" s="246">
        <v>27</v>
      </c>
      <c r="B31" s="252" t="s">
        <v>192</v>
      </c>
      <c r="C31" s="252">
        <v>2124</v>
      </c>
      <c r="D31" s="252" t="s">
        <v>41</v>
      </c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7">
        <f t="shared" si="1"/>
        <v>0</v>
      </c>
    </row>
    <row r="32" spans="1:25" ht="18.75" thickBot="1" thickTop="1">
      <c r="A32" s="246">
        <v>28</v>
      </c>
      <c r="B32" s="252" t="s">
        <v>193</v>
      </c>
      <c r="C32" s="252">
        <v>2201</v>
      </c>
      <c r="D32" s="252" t="s">
        <v>18</v>
      </c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7">
        <f t="shared" si="1"/>
        <v>0</v>
      </c>
    </row>
    <row r="33" spans="1:25" ht="18.75" thickBot="1" thickTop="1">
      <c r="A33" s="246">
        <v>29</v>
      </c>
      <c r="B33" s="253"/>
      <c r="C33" s="252">
        <v>2258</v>
      </c>
      <c r="D33" s="252" t="s">
        <v>42</v>
      </c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7">
        <f t="shared" si="1"/>
        <v>0</v>
      </c>
    </row>
    <row r="34" spans="1:25" ht="18.75" thickBot="1" thickTop="1">
      <c r="A34" s="246">
        <v>30</v>
      </c>
      <c r="B34" s="254" t="s">
        <v>194</v>
      </c>
      <c r="C34" s="254">
        <v>1026</v>
      </c>
      <c r="D34" s="254" t="s">
        <v>47</v>
      </c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7">
        <f t="shared" si="1"/>
        <v>0</v>
      </c>
    </row>
    <row r="35" spans="1:25" ht="18.75" thickBot="1" thickTop="1">
      <c r="A35" s="246">
        <v>31</v>
      </c>
      <c r="B35" s="254"/>
      <c r="C35" s="254">
        <v>2111</v>
      </c>
      <c r="D35" s="254" t="s">
        <v>48</v>
      </c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7">
        <f t="shared" si="1"/>
        <v>0</v>
      </c>
    </row>
    <row r="36" spans="1:25" ht="18.75" thickBot="1" thickTop="1">
      <c r="A36" s="246">
        <v>32</v>
      </c>
      <c r="B36" s="254"/>
      <c r="C36" s="254">
        <v>2147</v>
      </c>
      <c r="D36" s="254" t="s">
        <v>49</v>
      </c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7">
        <f t="shared" si="1"/>
        <v>0</v>
      </c>
    </row>
    <row r="37" spans="1:25" ht="18.75" thickBot="1" thickTop="1">
      <c r="A37" s="246">
        <v>33</v>
      </c>
      <c r="B37" s="254"/>
      <c r="C37" s="254">
        <v>2194</v>
      </c>
      <c r="D37" s="254" t="s">
        <v>50</v>
      </c>
      <c r="E37" s="248">
        <v>6</v>
      </c>
      <c r="F37" s="248">
        <v>8</v>
      </c>
      <c r="G37" s="248"/>
      <c r="H37" s="248"/>
      <c r="I37" s="248"/>
      <c r="J37" s="248">
        <v>2</v>
      </c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7">
        <f t="shared" si="1"/>
        <v>16</v>
      </c>
    </row>
    <row r="38" spans="1:25" ht="18.75" thickBot="1" thickTop="1">
      <c r="A38" s="246">
        <v>34</v>
      </c>
      <c r="B38" s="255" t="s">
        <v>195</v>
      </c>
      <c r="C38" s="255">
        <v>316</v>
      </c>
      <c r="D38" s="255" t="s">
        <v>51</v>
      </c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7">
        <f t="shared" si="1"/>
        <v>0</v>
      </c>
    </row>
    <row r="39" spans="1:25" ht="18.75" thickBot="1" thickTop="1">
      <c r="A39" s="246">
        <v>35</v>
      </c>
      <c r="B39" s="255" t="s">
        <v>196</v>
      </c>
      <c r="C39" s="255">
        <v>1150</v>
      </c>
      <c r="D39" s="255" t="s">
        <v>52</v>
      </c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7">
        <f t="shared" si="1"/>
        <v>0</v>
      </c>
    </row>
    <row r="40" spans="1:25" ht="18.75" thickBot="1" thickTop="1">
      <c r="A40" s="246">
        <v>36</v>
      </c>
      <c r="B40" s="255" t="s">
        <v>197</v>
      </c>
      <c r="C40" s="255">
        <v>1624</v>
      </c>
      <c r="D40" s="255" t="s">
        <v>53</v>
      </c>
      <c r="E40" s="248"/>
      <c r="F40" s="248">
        <v>7</v>
      </c>
      <c r="G40" s="248">
        <v>11</v>
      </c>
      <c r="H40" s="248"/>
      <c r="I40" s="248"/>
      <c r="J40" s="248"/>
      <c r="K40" s="248"/>
      <c r="L40" s="248">
        <v>13</v>
      </c>
      <c r="M40" s="248"/>
      <c r="N40" s="248">
        <v>5</v>
      </c>
      <c r="O40" s="248"/>
      <c r="P40" s="248"/>
      <c r="Q40" s="248">
        <v>2</v>
      </c>
      <c r="R40" s="248">
        <v>2</v>
      </c>
      <c r="S40" s="248">
        <v>24</v>
      </c>
      <c r="T40" s="248">
        <v>2</v>
      </c>
      <c r="U40" s="248"/>
      <c r="V40" s="248"/>
      <c r="W40" s="248"/>
      <c r="X40" s="248"/>
      <c r="Y40" s="7">
        <f t="shared" si="1"/>
        <v>66</v>
      </c>
    </row>
    <row r="41" spans="1:25" ht="18.75" thickBot="1" thickTop="1">
      <c r="A41" s="246">
        <v>37</v>
      </c>
      <c r="B41" s="255" t="s">
        <v>198</v>
      </c>
      <c r="C41" s="255">
        <v>1931</v>
      </c>
      <c r="D41" s="255" t="s">
        <v>54</v>
      </c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7">
        <f t="shared" si="1"/>
        <v>0</v>
      </c>
    </row>
    <row r="42" spans="1:25" ht="18.75" thickBot="1" thickTop="1">
      <c r="A42" s="246">
        <v>38</v>
      </c>
      <c r="B42" s="255" t="s">
        <v>199</v>
      </c>
      <c r="C42" s="255">
        <v>1932</v>
      </c>
      <c r="D42" s="255" t="s">
        <v>55</v>
      </c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7">
        <f t="shared" si="1"/>
        <v>0</v>
      </c>
    </row>
    <row r="43" spans="1:25" ht="18.75" thickBot="1" thickTop="1">
      <c r="A43" s="246">
        <v>39</v>
      </c>
      <c r="B43" s="255"/>
      <c r="C43" s="255">
        <v>1997</v>
      </c>
      <c r="D43" s="255" t="s">
        <v>56</v>
      </c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7">
        <f t="shared" si="1"/>
        <v>0</v>
      </c>
    </row>
    <row r="44" spans="1:25" ht="18.75" thickBot="1" thickTop="1">
      <c r="A44" s="246">
        <v>40</v>
      </c>
      <c r="B44" s="255"/>
      <c r="C44" s="255">
        <v>2047</v>
      </c>
      <c r="D44" s="255" t="s">
        <v>57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7">
        <f t="shared" si="1"/>
        <v>0</v>
      </c>
    </row>
    <row r="45" spans="1:25" ht="18.75" thickBot="1" thickTop="1">
      <c r="A45" s="246">
        <v>41</v>
      </c>
      <c r="B45" s="250" t="s">
        <v>200</v>
      </c>
      <c r="C45" s="250">
        <v>1034</v>
      </c>
      <c r="D45" s="250" t="s">
        <v>58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7">
        <f t="shared" si="1"/>
        <v>0</v>
      </c>
    </row>
    <row r="46" spans="1:25" ht="18.75" thickBot="1" thickTop="1">
      <c r="A46" s="246">
        <v>42</v>
      </c>
      <c r="B46" s="250" t="s">
        <v>201</v>
      </c>
      <c r="C46" s="250">
        <v>1429</v>
      </c>
      <c r="D46" s="250" t="s">
        <v>59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7">
        <f t="shared" si="1"/>
        <v>0</v>
      </c>
    </row>
    <row r="47" spans="1:25" ht="18.75" thickBot="1" thickTop="1">
      <c r="A47" s="246">
        <v>43</v>
      </c>
      <c r="B47" s="250" t="s">
        <v>202</v>
      </c>
      <c r="C47" s="250">
        <v>1812</v>
      </c>
      <c r="D47" s="250" t="s">
        <v>60</v>
      </c>
      <c r="E47" s="248">
        <v>2</v>
      </c>
      <c r="F47" s="248">
        <v>8</v>
      </c>
      <c r="G47" s="248">
        <v>12</v>
      </c>
      <c r="H47" s="248">
        <v>11</v>
      </c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7">
        <f t="shared" si="1"/>
        <v>33</v>
      </c>
    </row>
    <row r="48" spans="1:25" ht="18.75" thickBot="1" thickTop="1">
      <c r="A48" s="246">
        <v>44</v>
      </c>
      <c r="B48" s="256" t="s">
        <v>203</v>
      </c>
      <c r="C48" s="256">
        <v>1246</v>
      </c>
      <c r="D48" s="256" t="s">
        <v>61</v>
      </c>
      <c r="E48" s="248"/>
      <c r="F48" s="248"/>
      <c r="G48" s="248">
        <v>4</v>
      </c>
      <c r="H48" s="248"/>
      <c r="I48" s="248">
        <v>13</v>
      </c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7">
        <f t="shared" si="1"/>
        <v>17</v>
      </c>
    </row>
    <row r="49" spans="1:25" ht="18" thickTop="1">
      <c r="A49" s="246">
        <v>45</v>
      </c>
      <c r="B49" s="256" t="s">
        <v>204</v>
      </c>
      <c r="C49" s="256">
        <v>2221</v>
      </c>
      <c r="D49" s="256" t="s">
        <v>62</v>
      </c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11">
        <f t="shared" si="1"/>
        <v>0</v>
      </c>
    </row>
    <row r="50" spans="4:25" ht="12.75">
      <c r="D50" s="257" t="s">
        <v>63</v>
      </c>
      <c r="E50" s="2">
        <f>SUM(E5:E49)</f>
        <v>45</v>
      </c>
      <c r="F50" s="2">
        <f>SUM(F5:F49)</f>
        <v>82</v>
      </c>
      <c r="G50" s="2">
        <f>SUM(G5:G49)</f>
        <v>62</v>
      </c>
      <c r="H50" s="2">
        <f>SUM(H5:H49)</f>
        <v>24</v>
      </c>
      <c r="I50" s="2">
        <f>SUM(I5:I49)</f>
        <v>16</v>
      </c>
      <c r="J50" s="2">
        <f aca="true" t="shared" si="2" ref="J50:X50">SUM(J5:J49)</f>
        <v>2</v>
      </c>
      <c r="K50" s="2">
        <f t="shared" si="2"/>
        <v>0</v>
      </c>
      <c r="L50" s="2">
        <f t="shared" si="2"/>
        <v>27</v>
      </c>
      <c r="M50" s="2">
        <f t="shared" si="2"/>
        <v>14</v>
      </c>
      <c r="N50" s="2">
        <f t="shared" si="2"/>
        <v>44</v>
      </c>
      <c r="O50" s="2">
        <f t="shared" si="2"/>
        <v>14</v>
      </c>
      <c r="P50" s="2">
        <f t="shared" si="2"/>
        <v>14</v>
      </c>
      <c r="Q50" s="2">
        <f t="shared" si="2"/>
        <v>37</v>
      </c>
      <c r="R50" s="2">
        <f t="shared" si="2"/>
        <v>16</v>
      </c>
      <c r="S50" s="2">
        <f t="shared" si="2"/>
        <v>24</v>
      </c>
      <c r="T50" s="2">
        <f t="shared" si="2"/>
        <v>16</v>
      </c>
      <c r="U50" s="2">
        <f t="shared" si="2"/>
        <v>0</v>
      </c>
      <c r="V50" s="2">
        <f t="shared" si="2"/>
        <v>54</v>
      </c>
      <c r="W50" s="2">
        <f t="shared" si="2"/>
        <v>48</v>
      </c>
      <c r="X50" s="2">
        <f t="shared" si="2"/>
        <v>0</v>
      </c>
      <c r="Y50" s="12">
        <f>SUM(Y5:Y49)</f>
        <v>539</v>
      </c>
    </row>
  </sheetData>
  <sheetProtection/>
  <printOptions/>
  <pageMargins left="0.75" right="0.75" top="0.19" bottom="0.16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35.28125" style="0" customWidth="1"/>
    <col min="3" max="3" width="10.28125" style="0" customWidth="1"/>
    <col min="5" max="5" width="9.57421875" style="0" bestFit="1" customWidth="1"/>
  </cols>
  <sheetData>
    <row r="1" spans="1:3" ht="12.75">
      <c r="A1" s="651" t="s">
        <v>45</v>
      </c>
      <c r="B1" s="652"/>
      <c r="C1" s="1"/>
    </row>
    <row r="3" spans="1:3" ht="12.75">
      <c r="A3" s="1" t="s">
        <v>43</v>
      </c>
      <c r="B3" s="1" t="s">
        <v>0</v>
      </c>
      <c r="C3" s="1" t="s">
        <v>44</v>
      </c>
    </row>
    <row r="4" spans="1:3" ht="19.5" customHeight="1">
      <c r="A4" s="247">
        <v>326</v>
      </c>
      <c r="B4" s="247" t="s">
        <v>10</v>
      </c>
      <c r="C4">
        <f>ΑΝΔΡΕΣ!Y5+ΓΥΝΑΙΚΕΣ!Y5</f>
        <v>342</v>
      </c>
    </row>
    <row r="5" spans="1:3" ht="19.5" customHeight="1">
      <c r="A5" s="247">
        <v>1480</v>
      </c>
      <c r="B5" s="247" t="s">
        <v>22</v>
      </c>
      <c r="C5">
        <f>ΑΝΔΡΕΣ!Y6+ΓΥΝΑΙΚΕΣ!Y6</f>
        <v>18</v>
      </c>
    </row>
    <row r="6" spans="1:3" ht="19.5" customHeight="1">
      <c r="A6" s="247">
        <v>2040</v>
      </c>
      <c r="B6" s="247" t="s">
        <v>27</v>
      </c>
      <c r="C6">
        <f>ΑΝΔΡΕΣ!Y7+ΓΥΝΑΙΚΕΣ!Y7</f>
        <v>1</v>
      </c>
    </row>
    <row r="7" spans="1:3" ht="19.5" customHeight="1">
      <c r="A7" s="247">
        <v>2089</v>
      </c>
      <c r="B7" s="247" t="s">
        <v>12</v>
      </c>
      <c r="C7">
        <f>ΑΝΔΡΕΣ!Y8+ΓΥΝΑΙΚΕΣ!Y8</f>
        <v>1</v>
      </c>
    </row>
    <row r="8" spans="1:3" ht="19.5" customHeight="1">
      <c r="A8" s="247">
        <v>2219</v>
      </c>
      <c r="B8" s="247" t="s">
        <v>32</v>
      </c>
      <c r="C8">
        <f>ΑΝΔΡΕΣ!Y9+ΓΥΝΑΙΚΕΣ!Y9</f>
        <v>0</v>
      </c>
    </row>
    <row r="9" spans="1:3" ht="19.5" customHeight="1">
      <c r="A9" s="249">
        <v>1267</v>
      </c>
      <c r="B9" s="249" t="s">
        <v>21</v>
      </c>
      <c r="C9">
        <f>ΑΝΔΡΕΣ!Y10+ΓΥΝΑΙΚΕΣ!Y10</f>
        <v>103</v>
      </c>
    </row>
    <row r="10" spans="1:3" ht="19.5" customHeight="1">
      <c r="A10" s="249">
        <v>1964</v>
      </c>
      <c r="B10" s="249" t="s">
        <v>25</v>
      </c>
      <c r="C10">
        <f>ΑΝΔΡΕΣ!Y11+ΓΥΝΑΙΚΕΣ!Y11</f>
        <v>0</v>
      </c>
    </row>
    <row r="11" spans="1:3" ht="19.5" customHeight="1">
      <c r="A11" s="249">
        <v>2038</v>
      </c>
      <c r="B11" s="249" t="s">
        <v>9</v>
      </c>
      <c r="C11">
        <f>ΑΝΔΡΕΣ!Y12+ΓΥΝΑΙΚΕΣ!Y12</f>
        <v>0</v>
      </c>
    </row>
    <row r="12" spans="1:3" ht="19.5" customHeight="1">
      <c r="A12" s="249">
        <v>2266</v>
      </c>
      <c r="B12" s="249" t="s">
        <v>177</v>
      </c>
      <c r="C12">
        <f>ΑΝΔΡΕΣ!Y13+ΓΥΝΑΙΚΕΣ!Y13</f>
        <v>1</v>
      </c>
    </row>
    <row r="13" spans="1:3" ht="19.5" customHeight="1">
      <c r="A13" s="250">
        <v>1814</v>
      </c>
      <c r="B13" s="250" t="s">
        <v>24</v>
      </c>
      <c r="C13">
        <f>ΑΝΔΡΕΣ!Y14+ΓΥΝΑΙΚΕΣ!Y14</f>
        <v>0</v>
      </c>
    </row>
    <row r="14" spans="1:3" ht="19.5" customHeight="1">
      <c r="A14" s="250">
        <v>1800</v>
      </c>
      <c r="B14" s="250" t="s">
        <v>23</v>
      </c>
      <c r="C14">
        <f>ΑΝΔΡΕΣ!Y15+ΓΥΝΑΙΚΕΣ!Y15</f>
        <v>0</v>
      </c>
    </row>
    <row r="15" spans="1:3" ht="19.5" customHeight="1">
      <c r="A15" s="250">
        <v>2026</v>
      </c>
      <c r="B15" s="250" t="s">
        <v>26</v>
      </c>
      <c r="C15">
        <f>ΑΝΔΡΕΣ!Y16+ΓΥΝΑΙΚΕΣ!Y16</f>
        <v>23</v>
      </c>
    </row>
    <row r="16" spans="1:3" ht="19.5" customHeight="1">
      <c r="A16" s="250">
        <v>2123</v>
      </c>
      <c r="B16" s="250" t="s">
        <v>30</v>
      </c>
      <c r="C16">
        <f>ΑΝΔΡΕΣ!Y17+ΓΥΝΑΙΚΕΣ!Y17</f>
        <v>0</v>
      </c>
    </row>
    <row r="17" spans="1:3" ht="19.5" customHeight="1">
      <c r="A17" s="250">
        <v>2240</v>
      </c>
      <c r="B17" s="250" t="s">
        <v>33</v>
      </c>
      <c r="C17">
        <f>ΑΝΔΡΕΣ!Y18+ΓΥΝΑΙΚΕΣ!Y18</f>
        <v>0</v>
      </c>
    </row>
    <row r="18" spans="1:3" ht="19.5" customHeight="1">
      <c r="A18" s="250">
        <v>2248</v>
      </c>
      <c r="B18" s="250" t="s">
        <v>34</v>
      </c>
      <c r="C18">
        <f>ΑΝΔΡΕΣ!Y19+ΓΥΝΑΙΚΕΣ!Y19</f>
        <v>0</v>
      </c>
    </row>
    <row r="19" spans="1:3" ht="19.5" customHeight="1">
      <c r="A19" s="251">
        <v>2177</v>
      </c>
      <c r="B19" s="251" t="s">
        <v>13</v>
      </c>
      <c r="C19">
        <f>ΑΝΔΡΕΣ!Y20+ΓΥΝΑΙΚΕΣ!Y20</f>
        <v>0</v>
      </c>
    </row>
    <row r="20" spans="1:3" ht="19.5" customHeight="1">
      <c r="A20" s="251">
        <v>143</v>
      </c>
      <c r="B20" s="251" t="s">
        <v>19</v>
      </c>
      <c r="C20">
        <f>ΑΝΔΡΕΣ!Y21+ΓΥΝΑΙΚΕΣ!Y21</f>
        <v>6</v>
      </c>
    </row>
    <row r="21" spans="1:3" ht="19.5" customHeight="1">
      <c r="A21" s="251">
        <v>2085</v>
      </c>
      <c r="B21" s="251" t="s">
        <v>29</v>
      </c>
      <c r="C21">
        <f>ΑΝΔΡΕΣ!Y22+ΓΥΝΑΙΚΕΣ!Y22</f>
        <v>0</v>
      </c>
    </row>
    <row r="22" spans="1:3" ht="19.5" customHeight="1">
      <c r="A22" s="251">
        <v>2167</v>
      </c>
      <c r="B22" s="251" t="s">
        <v>31</v>
      </c>
      <c r="C22">
        <f>ΑΝΔΡΕΣ!Y23+ΓΥΝΑΙΚΕΣ!Y23</f>
        <v>16</v>
      </c>
    </row>
    <row r="23" spans="1:3" ht="19.5" customHeight="1">
      <c r="A23" s="247">
        <v>484</v>
      </c>
      <c r="B23" s="247" t="s">
        <v>20</v>
      </c>
      <c r="C23">
        <f>ΑΝΔΡΕΣ!Y24+ΓΥΝΑΙΚΕΣ!Y24</f>
        <v>80</v>
      </c>
    </row>
    <row r="24" spans="1:3" ht="19.5" customHeight="1">
      <c r="A24" s="247">
        <v>2045</v>
      </c>
      <c r="B24" s="247" t="s">
        <v>28</v>
      </c>
      <c r="C24">
        <f>ΑΝΔΡΕΣ!Y25+ΓΥΝΑΙΚΕΣ!Y25</f>
        <v>16</v>
      </c>
    </row>
    <row r="25" spans="1:3" ht="19.5" customHeight="1">
      <c r="A25" s="247">
        <v>2256</v>
      </c>
      <c r="B25" s="247" t="s">
        <v>35</v>
      </c>
      <c r="C25">
        <f>ΑΝΔΡΕΣ!Y26+ΓΥΝΑΙΚΕΣ!Y26</f>
        <v>0</v>
      </c>
    </row>
    <row r="26" spans="1:3" ht="19.5" customHeight="1">
      <c r="A26" s="252">
        <v>46</v>
      </c>
      <c r="B26" s="252" t="s">
        <v>37</v>
      </c>
      <c r="C26">
        <f>ΑΝΔΡΕΣ!Y27+ΓΥΝΑΙΚΕΣ!Y27</f>
        <v>52</v>
      </c>
    </row>
    <row r="27" spans="1:3" ht="19.5" customHeight="1">
      <c r="A27" s="252">
        <v>361</v>
      </c>
      <c r="B27" s="252" t="s">
        <v>38</v>
      </c>
      <c r="C27">
        <f>ΑΝΔΡΕΣ!Y28+ΓΥΝΑΙΚΕΣ!Y28</f>
        <v>0</v>
      </c>
    </row>
    <row r="28" spans="1:3" ht="19.5" customHeight="1">
      <c r="A28" s="252">
        <v>1754</v>
      </c>
      <c r="B28" s="252" t="s">
        <v>39</v>
      </c>
      <c r="C28">
        <f>ΑΝΔΡΕΣ!Y29+ΓΥΝΑΙΚΕΣ!Y29</f>
        <v>13</v>
      </c>
    </row>
    <row r="29" spans="1:3" ht="19.5" customHeight="1">
      <c r="A29" s="252">
        <v>2105</v>
      </c>
      <c r="B29" s="252" t="s">
        <v>40</v>
      </c>
      <c r="C29">
        <f>ΑΝΔΡΕΣ!Y30+ΓΥΝΑΙΚΕΣ!Y30</f>
        <v>3</v>
      </c>
    </row>
    <row r="30" spans="1:3" ht="19.5" customHeight="1">
      <c r="A30" s="252">
        <v>2124</v>
      </c>
      <c r="B30" s="252" t="s">
        <v>41</v>
      </c>
      <c r="C30">
        <f>ΑΝΔΡΕΣ!Y31+ΓΥΝΑΙΚΕΣ!Y31</f>
        <v>17</v>
      </c>
    </row>
    <row r="31" spans="1:3" ht="19.5" customHeight="1">
      <c r="A31" s="252">
        <v>2201</v>
      </c>
      <c r="B31" s="252" t="s">
        <v>18</v>
      </c>
      <c r="C31">
        <f>ΑΝΔΡΕΣ!Y32+ΓΥΝΑΙΚΕΣ!Y32</f>
        <v>4</v>
      </c>
    </row>
    <row r="32" spans="1:3" ht="19.5" customHeight="1">
      <c r="A32" s="252">
        <v>2258</v>
      </c>
      <c r="B32" s="252" t="s">
        <v>42</v>
      </c>
      <c r="C32">
        <f>ΑΝΔΡΕΣ!Y33+ΓΥΝΑΙΚΕΣ!Y33</f>
        <v>0</v>
      </c>
    </row>
    <row r="33" spans="1:3" ht="19.5" customHeight="1">
      <c r="A33" s="254">
        <v>1026</v>
      </c>
      <c r="B33" s="254" t="s">
        <v>47</v>
      </c>
      <c r="C33">
        <f>ΑΝΔΡΕΣ!Y34+ΓΥΝΑΙΚΕΣ!Y34</f>
        <v>0</v>
      </c>
    </row>
    <row r="34" spans="1:3" ht="19.5" customHeight="1">
      <c r="A34" s="254">
        <v>2111</v>
      </c>
      <c r="B34" s="254" t="s">
        <v>48</v>
      </c>
      <c r="C34">
        <f>ΑΝΔΡΕΣ!Y35+ΓΥΝΑΙΚΕΣ!Y35</f>
        <v>0</v>
      </c>
    </row>
    <row r="35" spans="1:3" ht="19.5" customHeight="1">
      <c r="A35" s="254">
        <v>2147</v>
      </c>
      <c r="B35" s="254" t="s">
        <v>49</v>
      </c>
      <c r="C35">
        <f>ΑΝΔΡΕΣ!Y36+ΓΥΝΑΙΚΕΣ!Y36</f>
        <v>0</v>
      </c>
    </row>
    <row r="36" spans="1:3" ht="19.5" customHeight="1">
      <c r="A36" s="254">
        <v>2194</v>
      </c>
      <c r="B36" s="254" t="s">
        <v>50</v>
      </c>
      <c r="C36">
        <f>ΑΝΔΡΕΣ!Y37+ΓΥΝΑΙΚΕΣ!Y37</f>
        <v>38</v>
      </c>
    </row>
    <row r="37" spans="1:3" ht="19.5" customHeight="1">
      <c r="A37" s="255">
        <v>316</v>
      </c>
      <c r="B37" s="255" t="s">
        <v>51</v>
      </c>
      <c r="C37">
        <f>ΑΝΔΡΕΣ!Y38+ΓΥΝΑΙΚΕΣ!Y38</f>
        <v>0</v>
      </c>
    </row>
    <row r="38" spans="1:3" ht="19.5" customHeight="1">
      <c r="A38" s="255">
        <v>1150</v>
      </c>
      <c r="B38" s="255" t="s">
        <v>52</v>
      </c>
      <c r="C38">
        <f>ΑΝΔΡΕΣ!Y39+ΓΥΝΑΙΚΕΣ!Y39</f>
        <v>0</v>
      </c>
    </row>
    <row r="39" spans="1:3" ht="19.5" customHeight="1">
      <c r="A39" s="255">
        <v>1624</v>
      </c>
      <c r="B39" s="255" t="s">
        <v>53</v>
      </c>
      <c r="C39">
        <f>ΑΝΔΡΕΣ!Y40+ΓΥΝΑΙΚΕΣ!Y40</f>
        <v>93</v>
      </c>
    </row>
    <row r="40" spans="1:3" ht="19.5" customHeight="1">
      <c r="A40" s="255">
        <v>1931</v>
      </c>
      <c r="B40" s="255" t="s">
        <v>54</v>
      </c>
      <c r="C40">
        <f>ΑΝΔΡΕΣ!Y41+ΓΥΝΑΙΚΕΣ!Y41</f>
        <v>0</v>
      </c>
    </row>
    <row r="41" spans="1:3" ht="19.5" customHeight="1">
      <c r="A41" s="255">
        <v>1932</v>
      </c>
      <c r="B41" s="255" t="s">
        <v>55</v>
      </c>
      <c r="C41">
        <f>ΑΝΔΡΕΣ!Y42+ΓΥΝΑΙΚΕΣ!Y42</f>
        <v>0</v>
      </c>
    </row>
    <row r="42" spans="1:3" ht="19.5" customHeight="1">
      <c r="A42" s="255">
        <v>1997</v>
      </c>
      <c r="B42" s="255" t="s">
        <v>56</v>
      </c>
      <c r="C42">
        <f>ΑΝΔΡΕΣ!Y43+ΓΥΝΑΙΚΕΣ!Y43</f>
        <v>0</v>
      </c>
    </row>
    <row r="43" spans="1:3" ht="19.5" customHeight="1">
      <c r="A43" s="255">
        <v>2047</v>
      </c>
      <c r="B43" s="255" t="s">
        <v>57</v>
      </c>
      <c r="C43">
        <f>ΑΝΔΡΕΣ!Y44+ΓΥΝΑΙΚΕΣ!Y44</f>
        <v>0</v>
      </c>
    </row>
    <row r="44" spans="1:3" ht="19.5" customHeight="1">
      <c r="A44" s="250">
        <v>1034</v>
      </c>
      <c r="B44" s="250" t="s">
        <v>58</v>
      </c>
      <c r="C44">
        <f>ΑΝΔΡΕΣ!Y45+ΓΥΝΑΙΚΕΣ!Y45</f>
        <v>0</v>
      </c>
    </row>
    <row r="45" spans="1:3" ht="19.5" customHeight="1">
      <c r="A45" s="250">
        <v>1429</v>
      </c>
      <c r="B45" s="250" t="s">
        <v>59</v>
      </c>
      <c r="C45">
        <f>ΑΝΔΡΕΣ!Y46+ΓΥΝΑΙΚΕΣ!Y46</f>
        <v>0</v>
      </c>
    </row>
    <row r="46" spans="1:3" ht="19.5" customHeight="1">
      <c r="A46" s="250">
        <v>1812</v>
      </c>
      <c r="B46" s="250" t="s">
        <v>60</v>
      </c>
      <c r="C46">
        <f>ΑΝΔΡΕΣ!Y47+ΓΥΝΑΙΚΕΣ!Y47</f>
        <v>48</v>
      </c>
    </row>
    <row r="47" spans="1:3" ht="19.5" customHeight="1">
      <c r="A47" s="256">
        <v>1246</v>
      </c>
      <c r="B47" s="256" t="s">
        <v>61</v>
      </c>
      <c r="C47">
        <f>ΑΝΔΡΕΣ!Y48+ΓΥΝΑΙΚΕΣ!Y48</f>
        <v>21</v>
      </c>
    </row>
    <row r="48" spans="1:3" ht="19.5" customHeight="1">
      <c r="A48" s="256">
        <v>2221</v>
      </c>
      <c r="B48" s="256" t="s">
        <v>62</v>
      </c>
      <c r="C48">
        <f>ΑΝΔΡΕΣ!Y49+ΓΥΝΑΙΚΕΣ!Y49</f>
        <v>0</v>
      </c>
    </row>
    <row r="49" ht="12.75">
      <c r="C49">
        <f>SUM(C4:C48)</f>
        <v>896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B26" sqref="B26"/>
    </sheetView>
  </sheetViews>
  <sheetFormatPr defaultColWidth="9.140625" defaultRowHeight="12.75"/>
  <cols>
    <col min="2" max="2" width="27.28125" style="0" customWidth="1"/>
    <col min="3" max="3" width="10.00390625" style="0" customWidth="1"/>
    <col min="4" max="4" width="10.140625" style="0" customWidth="1"/>
    <col min="9" max="9" width="10.00390625" style="0" customWidth="1"/>
    <col min="10" max="10" width="9.7109375" style="0" customWidth="1"/>
    <col min="12" max="12" width="9.7109375" style="0" customWidth="1"/>
  </cols>
  <sheetData>
    <row r="2" spans="1:12" ht="15">
      <c r="A2" s="653" t="s">
        <v>77</v>
      </c>
      <c r="B2" s="653"/>
      <c r="C2" s="653"/>
      <c r="D2" s="653"/>
      <c r="E2" s="653"/>
      <c r="F2" s="653"/>
      <c r="G2" s="653"/>
      <c r="H2" s="653"/>
      <c r="I2" s="653"/>
      <c r="J2" s="653"/>
      <c r="K2" s="653"/>
      <c r="L2" s="653"/>
    </row>
    <row r="3" spans="1:12" ht="15">
      <c r="A3" s="662" t="s">
        <v>78</v>
      </c>
      <c r="B3" s="663"/>
      <c r="C3" s="663"/>
      <c r="D3" s="663"/>
      <c r="E3" s="663"/>
      <c r="F3" s="663"/>
      <c r="G3" s="663"/>
      <c r="H3" s="663"/>
      <c r="I3" s="663"/>
      <c r="J3" s="663"/>
      <c r="K3" s="663"/>
      <c r="L3" s="664"/>
    </row>
    <row r="4" spans="1:12" ht="12.75">
      <c r="A4" s="174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</row>
    <row r="5" spans="1:12" ht="13.5" thickBot="1">
      <c r="A5" s="177"/>
      <c r="B5" s="173"/>
      <c r="C5" s="175"/>
      <c r="D5" s="175"/>
      <c r="E5" s="175"/>
      <c r="F5" s="175"/>
      <c r="G5" s="178"/>
      <c r="H5" s="178"/>
      <c r="I5" s="175"/>
      <c r="J5" s="175"/>
      <c r="K5" s="175"/>
      <c r="L5" s="176"/>
    </row>
    <row r="6" spans="1:12" ht="13.5" thickTop="1">
      <c r="A6" s="654" t="s">
        <v>79</v>
      </c>
      <c r="B6" s="656" t="s">
        <v>0</v>
      </c>
      <c r="C6" s="185" t="s">
        <v>80</v>
      </c>
      <c r="D6" s="186" t="s">
        <v>81</v>
      </c>
      <c r="E6" s="184" t="s">
        <v>82</v>
      </c>
      <c r="F6" s="181" t="s">
        <v>83</v>
      </c>
      <c r="G6" s="182" t="s">
        <v>8</v>
      </c>
      <c r="H6" s="183" t="s">
        <v>8</v>
      </c>
      <c r="I6" s="187" t="s">
        <v>44</v>
      </c>
      <c r="J6" s="179" t="s">
        <v>44</v>
      </c>
      <c r="K6" s="180" t="s">
        <v>8</v>
      </c>
      <c r="L6" s="658" t="s">
        <v>84</v>
      </c>
    </row>
    <row r="7" spans="1:12" ht="21" customHeight="1">
      <c r="A7" s="655"/>
      <c r="B7" s="657"/>
      <c r="C7" s="188" t="s">
        <v>85</v>
      </c>
      <c r="D7" s="189" t="s">
        <v>85</v>
      </c>
      <c r="E7" s="190" t="s">
        <v>86</v>
      </c>
      <c r="F7" s="191" t="s">
        <v>86</v>
      </c>
      <c r="G7" s="192" t="s">
        <v>87</v>
      </c>
      <c r="H7" s="196" t="s">
        <v>88</v>
      </c>
      <c r="I7" s="188" t="s">
        <v>85</v>
      </c>
      <c r="J7" s="191" t="s">
        <v>86</v>
      </c>
      <c r="K7" s="193" t="s">
        <v>89</v>
      </c>
      <c r="L7" s="659"/>
    </row>
    <row r="8" spans="1:12" ht="15">
      <c r="A8" s="197"/>
      <c r="B8" s="194"/>
      <c r="C8" s="195">
        <v>0</v>
      </c>
      <c r="D8" s="195">
        <v>0</v>
      </c>
      <c r="E8" s="195">
        <v>0</v>
      </c>
      <c r="F8" s="195">
        <v>0</v>
      </c>
      <c r="G8" s="195">
        <f>SUM(C8,E8)</f>
        <v>0</v>
      </c>
      <c r="H8" s="195">
        <f>SUM(D8,F8)</f>
        <v>0</v>
      </c>
      <c r="I8" s="195">
        <v>0</v>
      </c>
      <c r="J8" s="195">
        <v>0</v>
      </c>
      <c r="K8" s="195">
        <f>SUM(I8,J8)</f>
        <v>0</v>
      </c>
      <c r="L8" s="195">
        <v>0</v>
      </c>
    </row>
    <row r="9" spans="1:12" ht="15">
      <c r="A9" s="197"/>
      <c r="B9" s="194"/>
      <c r="C9" s="195">
        <v>0</v>
      </c>
      <c r="D9" s="195">
        <v>0</v>
      </c>
      <c r="E9" s="195">
        <v>0</v>
      </c>
      <c r="F9" s="195">
        <v>0</v>
      </c>
      <c r="G9" s="195">
        <f aca="true" t="shared" si="0" ref="G9:G32">SUM(C9,E9)</f>
        <v>0</v>
      </c>
      <c r="H9" s="195">
        <f aca="true" t="shared" si="1" ref="H9:H32">SUM(D9,F9)</f>
        <v>0</v>
      </c>
      <c r="I9" s="195">
        <v>0</v>
      </c>
      <c r="J9" s="195">
        <v>0</v>
      </c>
      <c r="K9" s="195">
        <f aca="true" t="shared" si="2" ref="K9:K32">SUM(I9,J9)</f>
        <v>0</v>
      </c>
      <c r="L9" s="195">
        <v>0</v>
      </c>
    </row>
    <row r="10" spans="1:12" ht="15">
      <c r="A10" s="197"/>
      <c r="B10" s="194"/>
      <c r="C10" s="195">
        <v>0</v>
      </c>
      <c r="D10" s="195">
        <v>0</v>
      </c>
      <c r="E10" s="195">
        <v>0</v>
      </c>
      <c r="F10" s="195">
        <v>0</v>
      </c>
      <c r="G10" s="195">
        <f t="shared" si="0"/>
        <v>0</v>
      </c>
      <c r="H10" s="195">
        <f t="shared" si="1"/>
        <v>0</v>
      </c>
      <c r="I10" s="195">
        <v>0</v>
      </c>
      <c r="J10" s="195">
        <v>0</v>
      </c>
      <c r="K10" s="195">
        <f t="shared" si="2"/>
        <v>0</v>
      </c>
      <c r="L10" s="195">
        <v>0</v>
      </c>
    </row>
    <row r="11" spans="1:12" ht="15">
      <c r="A11" s="197"/>
      <c r="B11" s="194"/>
      <c r="C11" s="195">
        <v>0</v>
      </c>
      <c r="D11" s="195">
        <v>0</v>
      </c>
      <c r="E11" s="195">
        <v>0</v>
      </c>
      <c r="F11" s="195">
        <v>0</v>
      </c>
      <c r="G11" s="195">
        <f t="shared" si="0"/>
        <v>0</v>
      </c>
      <c r="H11" s="195">
        <f t="shared" si="1"/>
        <v>0</v>
      </c>
      <c r="I11" s="195">
        <v>0</v>
      </c>
      <c r="J11" s="195">
        <v>0</v>
      </c>
      <c r="K11" s="195">
        <f t="shared" si="2"/>
        <v>0</v>
      </c>
      <c r="L11" s="195">
        <v>0</v>
      </c>
    </row>
    <row r="12" spans="1:12" ht="15">
      <c r="A12" s="197"/>
      <c r="B12" s="194"/>
      <c r="C12" s="195">
        <v>0</v>
      </c>
      <c r="D12" s="195">
        <v>0</v>
      </c>
      <c r="E12" s="195">
        <v>0</v>
      </c>
      <c r="F12" s="195">
        <v>0</v>
      </c>
      <c r="G12" s="195">
        <f t="shared" si="0"/>
        <v>0</v>
      </c>
      <c r="H12" s="195">
        <f t="shared" si="1"/>
        <v>0</v>
      </c>
      <c r="I12" s="195">
        <v>0</v>
      </c>
      <c r="J12" s="195">
        <v>0</v>
      </c>
      <c r="K12" s="195">
        <f t="shared" si="2"/>
        <v>0</v>
      </c>
      <c r="L12" s="195">
        <v>0</v>
      </c>
    </row>
    <row r="13" spans="1:12" ht="15">
      <c r="A13" s="197"/>
      <c r="B13" s="194"/>
      <c r="C13" s="195">
        <v>0</v>
      </c>
      <c r="D13" s="195">
        <v>0</v>
      </c>
      <c r="E13" s="195">
        <v>0</v>
      </c>
      <c r="F13" s="195">
        <v>0</v>
      </c>
      <c r="G13" s="195">
        <f t="shared" si="0"/>
        <v>0</v>
      </c>
      <c r="H13" s="195">
        <f t="shared" si="1"/>
        <v>0</v>
      </c>
      <c r="I13" s="195">
        <v>0</v>
      </c>
      <c r="J13" s="195">
        <v>0</v>
      </c>
      <c r="K13" s="195">
        <f t="shared" si="2"/>
        <v>0</v>
      </c>
      <c r="L13" s="195">
        <v>0</v>
      </c>
    </row>
    <row r="14" spans="1:12" ht="15">
      <c r="A14" s="197"/>
      <c r="B14" s="194"/>
      <c r="C14" s="195">
        <v>0</v>
      </c>
      <c r="D14" s="195">
        <v>0</v>
      </c>
      <c r="E14" s="195">
        <v>0</v>
      </c>
      <c r="F14" s="195">
        <v>0</v>
      </c>
      <c r="G14" s="195">
        <f t="shared" si="0"/>
        <v>0</v>
      </c>
      <c r="H14" s="195">
        <f t="shared" si="1"/>
        <v>0</v>
      </c>
      <c r="I14" s="195">
        <v>0</v>
      </c>
      <c r="J14" s="195">
        <v>0</v>
      </c>
      <c r="K14" s="195">
        <f t="shared" si="2"/>
        <v>0</v>
      </c>
      <c r="L14" s="195">
        <v>0</v>
      </c>
    </row>
    <row r="15" spans="1:12" ht="15">
      <c r="A15" s="197"/>
      <c r="B15" s="194"/>
      <c r="C15" s="195">
        <v>0</v>
      </c>
      <c r="D15" s="195">
        <v>0</v>
      </c>
      <c r="E15" s="195">
        <v>0</v>
      </c>
      <c r="F15" s="195">
        <v>0</v>
      </c>
      <c r="G15" s="195">
        <f t="shared" si="0"/>
        <v>0</v>
      </c>
      <c r="H15" s="195">
        <f t="shared" si="1"/>
        <v>0</v>
      </c>
      <c r="I15" s="195">
        <v>0</v>
      </c>
      <c r="J15" s="195">
        <v>0</v>
      </c>
      <c r="K15" s="195">
        <f t="shared" si="2"/>
        <v>0</v>
      </c>
      <c r="L15" s="195">
        <v>0</v>
      </c>
    </row>
    <row r="16" spans="1:12" ht="15">
      <c r="A16" s="197"/>
      <c r="B16" s="194"/>
      <c r="C16" s="195">
        <v>0</v>
      </c>
      <c r="D16" s="195">
        <v>0</v>
      </c>
      <c r="E16" s="195">
        <v>0</v>
      </c>
      <c r="F16" s="195">
        <v>0</v>
      </c>
      <c r="G16" s="195">
        <f t="shared" si="0"/>
        <v>0</v>
      </c>
      <c r="H16" s="195">
        <f t="shared" si="1"/>
        <v>0</v>
      </c>
      <c r="I16" s="195">
        <v>0</v>
      </c>
      <c r="J16" s="195">
        <v>0</v>
      </c>
      <c r="K16" s="195">
        <f t="shared" si="2"/>
        <v>0</v>
      </c>
      <c r="L16" s="195">
        <v>0</v>
      </c>
    </row>
    <row r="17" spans="1:12" ht="15">
      <c r="A17" s="197"/>
      <c r="B17" s="194"/>
      <c r="C17" s="195">
        <v>0</v>
      </c>
      <c r="D17" s="195">
        <v>0</v>
      </c>
      <c r="E17" s="195">
        <v>0</v>
      </c>
      <c r="F17" s="195">
        <v>0</v>
      </c>
      <c r="G17" s="195">
        <f t="shared" si="0"/>
        <v>0</v>
      </c>
      <c r="H17" s="195">
        <f t="shared" si="1"/>
        <v>0</v>
      </c>
      <c r="I17" s="195">
        <v>0</v>
      </c>
      <c r="J17" s="195">
        <v>0</v>
      </c>
      <c r="K17" s="195">
        <f t="shared" si="2"/>
        <v>0</v>
      </c>
      <c r="L17" s="195">
        <v>0</v>
      </c>
    </row>
    <row r="18" spans="1:12" ht="15">
      <c r="A18" s="197"/>
      <c r="B18" s="194"/>
      <c r="C18" s="195">
        <v>0</v>
      </c>
      <c r="D18" s="195">
        <v>5</v>
      </c>
      <c r="E18" s="195">
        <v>0</v>
      </c>
      <c r="F18" s="195">
        <v>0</v>
      </c>
      <c r="G18" s="195">
        <f t="shared" si="0"/>
        <v>0</v>
      </c>
      <c r="H18" s="195">
        <v>0</v>
      </c>
      <c r="I18" s="195">
        <v>0</v>
      </c>
      <c r="J18" s="195">
        <v>0</v>
      </c>
      <c r="K18" s="195">
        <f t="shared" si="2"/>
        <v>0</v>
      </c>
      <c r="L18" s="195">
        <v>0</v>
      </c>
    </row>
    <row r="19" spans="1:12" ht="15">
      <c r="A19" s="197"/>
      <c r="B19" s="194"/>
      <c r="C19" s="195">
        <v>0</v>
      </c>
      <c r="D19" s="195">
        <v>0</v>
      </c>
      <c r="E19" s="195">
        <v>0</v>
      </c>
      <c r="F19" s="195">
        <v>0</v>
      </c>
      <c r="G19" s="195">
        <f t="shared" si="0"/>
        <v>0</v>
      </c>
      <c r="H19" s="195">
        <f t="shared" si="1"/>
        <v>0</v>
      </c>
      <c r="I19" s="195">
        <v>0</v>
      </c>
      <c r="J19" s="195">
        <v>0</v>
      </c>
      <c r="K19" s="195">
        <f t="shared" si="2"/>
        <v>0</v>
      </c>
      <c r="L19" s="195">
        <v>0</v>
      </c>
    </row>
    <row r="20" spans="1:12" ht="13.5" customHeight="1">
      <c r="A20" s="198"/>
      <c r="B20" s="200"/>
      <c r="C20" s="195">
        <v>0</v>
      </c>
      <c r="D20" s="195">
        <v>0</v>
      </c>
      <c r="E20" s="195">
        <v>0</v>
      </c>
      <c r="F20" s="195">
        <v>0</v>
      </c>
      <c r="G20" s="195">
        <f t="shared" si="0"/>
        <v>0</v>
      </c>
      <c r="H20" s="195">
        <f t="shared" si="1"/>
        <v>0</v>
      </c>
      <c r="I20" s="195">
        <v>0</v>
      </c>
      <c r="J20" s="195">
        <v>0</v>
      </c>
      <c r="K20" s="195">
        <f t="shared" si="2"/>
        <v>0</v>
      </c>
      <c r="L20" s="195">
        <v>0</v>
      </c>
    </row>
    <row r="21" spans="1:12" ht="12.75" customHeight="1">
      <c r="A21" s="199"/>
      <c r="B21" s="200"/>
      <c r="C21" s="195">
        <v>0</v>
      </c>
      <c r="D21" s="195">
        <v>0</v>
      </c>
      <c r="E21" s="195">
        <v>0</v>
      </c>
      <c r="F21" s="195">
        <v>0</v>
      </c>
      <c r="G21" s="195">
        <f t="shared" si="0"/>
        <v>0</v>
      </c>
      <c r="H21" s="195">
        <f t="shared" si="1"/>
        <v>0</v>
      </c>
      <c r="I21" s="195">
        <v>0</v>
      </c>
      <c r="J21" s="195">
        <v>0</v>
      </c>
      <c r="K21" s="195">
        <f t="shared" si="2"/>
        <v>0</v>
      </c>
      <c r="L21" s="195">
        <v>0</v>
      </c>
    </row>
    <row r="22" spans="1:12" ht="12.75" customHeight="1">
      <c r="A22" s="199"/>
      <c r="B22" s="200"/>
      <c r="C22" s="195">
        <v>0</v>
      </c>
      <c r="D22" s="195">
        <v>0</v>
      </c>
      <c r="E22" s="195">
        <v>0</v>
      </c>
      <c r="F22" s="195">
        <v>0</v>
      </c>
      <c r="G22" s="195">
        <f t="shared" si="0"/>
        <v>0</v>
      </c>
      <c r="H22" s="195">
        <f t="shared" si="1"/>
        <v>0</v>
      </c>
      <c r="I22" s="195">
        <v>0</v>
      </c>
      <c r="J22" s="195">
        <v>0</v>
      </c>
      <c r="K22" s="195">
        <f t="shared" si="2"/>
        <v>0</v>
      </c>
      <c r="L22" s="195">
        <v>0</v>
      </c>
    </row>
    <row r="23" spans="1:12" ht="12.75" customHeight="1">
      <c r="A23" s="199"/>
      <c r="B23" s="200"/>
      <c r="C23" s="195">
        <v>0</v>
      </c>
      <c r="D23" s="195">
        <v>0</v>
      </c>
      <c r="E23" s="195">
        <v>0</v>
      </c>
      <c r="F23" s="195">
        <v>0</v>
      </c>
      <c r="G23" s="195">
        <f t="shared" si="0"/>
        <v>0</v>
      </c>
      <c r="H23" s="195">
        <f t="shared" si="1"/>
        <v>0</v>
      </c>
      <c r="I23" s="195">
        <v>0</v>
      </c>
      <c r="J23" s="195">
        <v>0</v>
      </c>
      <c r="K23" s="195">
        <f t="shared" si="2"/>
        <v>0</v>
      </c>
      <c r="L23" s="195">
        <v>0</v>
      </c>
    </row>
    <row r="24" spans="1:12" ht="12.75" customHeight="1">
      <c r="A24" s="199"/>
      <c r="B24" s="200"/>
      <c r="C24" s="195">
        <v>0</v>
      </c>
      <c r="D24" s="195">
        <v>0</v>
      </c>
      <c r="E24" s="195">
        <v>0</v>
      </c>
      <c r="F24" s="195">
        <v>0</v>
      </c>
      <c r="G24" s="195">
        <f t="shared" si="0"/>
        <v>0</v>
      </c>
      <c r="H24" s="195">
        <f t="shared" si="1"/>
        <v>0</v>
      </c>
      <c r="I24" s="195">
        <v>0</v>
      </c>
      <c r="J24" s="195">
        <v>0</v>
      </c>
      <c r="K24" s="195">
        <f t="shared" si="2"/>
        <v>0</v>
      </c>
      <c r="L24" s="195">
        <v>0</v>
      </c>
    </row>
    <row r="25" spans="1:12" ht="12.75" customHeight="1">
      <c r="A25" s="199"/>
      <c r="B25" s="200"/>
      <c r="C25" s="195">
        <v>0</v>
      </c>
      <c r="D25" s="195">
        <v>0</v>
      </c>
      <c r="E25" s="195">
        <v>0</v>
      </c>
      <c r="F25" s="195">
        <v>0</v>
      </c>
      <c r="G25" s="195">
        <f t="shared" si="0"/>
        <v>0</v>
      </c>
      <c r="H25" s="195">
        <f t="shared" si="1"/>
        <v>0</v>
      </c>
      <c r="I25" s="195">
        <v>0</v>
      </c>
      <c r="J25" s="195">
        <v>0</v>
      </c>
      <c r="K25" s="195">
        <f t="shared" si="2"/>
        <v>0</v>
      </c>
      <c r="L25" s="195">
        <v>0</v>
      </c>
    </row>
    <row r="26" spans="1:12" ht="15">
      <c r="A26" s="199"/>
      <c r="B26" s="200"/>
      <c r="C26" s="195">
        <v>0</v>
      </c>
      <c r="D26" s="195">
        <v>0</v>
      </c>
      <c r="E26" s="195">
        <v>0</v>
      </c>
      <c r="F26" s="195">
        <v>0</v>
      </c>
      <c r="G26" s="195">
        <f t="shared" si="0"/>
        <v>0</v>
      </c>
      <c r="H26" s="195">
        <f t="shared" si="1"/>
        <v>0</v>
      </c>
      <c r="I26" s="195">
        <v>0</v>
      </c>
      <c r="J26" s="195">
        <v>0</v>
      </c>
      <c r="K26" s="195">
        <f t="shared" si="2"/>
        <v>0</v>
      </c>
      <c r="L26" s="195">
        <v>0</v>
      </c>
    </row>
    <row r="27" spans="1:12" ht="12.75" customHeight="1">
      <c r="A27" s="199"/>
      <c r="B27" s="200"/>
      <c r="C27" s="195">
        <v>0</v>
      </c>
      <c r="D27" s="195">
        <v>0</v>
      </c>
      <c r="E27" s="195">
        <v>0</v>
      </c>
      <c r="F27" s="195">
        <v>0</v>
      </c>
      <c r="G27" s="195">
        <f t="shared" si="0"/>
        <v>0</v>
      </c>
      <c r="H27" s="195">
        <f t="shared" si="1"/>
        <v>0</v>
      </c>
      <c r="I27" s="195">
        <v>0</v>
      </c>
      <c r="J27" s="195">
        <v>0</v>
      </c>
      <c r="K27" s="195">
        <f t="shared" si="2"/>
        <v>0</v>
      </c>
      <c r="L27" s="195">
        <v>0</v>
      </c>
    </row>
    <row r="28" spans="1:12" ht="12.75" customHeight="1">
      <c r="A28" s="199"/>
      <c r="B28" s="200"/>
      <c r="C28" s="195">
        <v>0</v>
      </c>
      <c r="D28" s="195">
        <v>0</v>
      </c>
      <c r="E28" s="195">
        <v>0</v>
      </c>
      <c r="F28" s="195">
        <v>0</v>
      </c>
      <c r="G28" s="195">
        <f t="shared" si="0"/>
        <v>0</v>
      </c>
      <c r="H28" s="195">
        <f t="shared" si="1"/>
        <v>0</v>
      </c>
      <c r="I28" s="195">
        <v>0</v>
      </c>
      <c r="J28" s="195">
        <v>0</v>
      </c>
      <c r="K28" s="195">
        <f t="shared" si="2"/>
        <v>0</v>
      </c>
      <c r="L28" s="195">
        <v>0</v>
      </c>
    </row>
    <row r="29" spans="1:12" ht="12.75" customHeight="1">
      <c r="A29" s="199"/>
      <c r="B29" s="200"/>
      <c r="C29" s="195">
        <v>0</v>
      </c>
      <c r="D29" s="195">
        <v>0</v>
      </c>
      <c r="E29" s="195">
        <v>0</v>
      </c>
      <c r="F29" s="195">
        <v>0</v>
      </c>
      <c r="G29" s="195">
        <f t="shared" si="0"/>
        <v>0</v>
      </c>
      <c r="H29" s="195">
        <f t="shared" si="1"/>
        <v>0</v>
      </c>
      <c r="I29" s="195">
        <v>0</v>
      </c>
      <c r="J29" s="195">
        <v>0</v>
      </c>
      <c r="K29" s="195">
        <f t="shared" si="2"/>
        <v>0</v>
      </c>
      <c r="L29" s="195">
        <v>0</v>
      </c>
    </row>
    <row r="30" spans="1:12" ht="12.75" customHeight="1">
      <c r="A30" s="199"/>
      <c r="B30" s="200"/>
      <c r="C30" s="195">
        <v>0</v>
      </c>
      <c r="D30" s="195">
        <v>0</v>
      </c>
      <c r="E30" s="195">
        <v>0</v>
      </c>
      <c r="F30" s="195">
        <v>0</v>
      </c>
      <c r="G30" s="195">
        <f t="shared" si="0"/>
        <v>0</v>
      </c>
      <c r="H30" s="195">
        <f t="shared" si="1"/>
        <v>0</v>
      </c>
      <c r="I30" s="195">
        <v>0</v>
      </c>
      <c r="J30" s="195">
        <v>0</v>
      </c>
      <c r="K30" s="195">
        <f t="shared" si="2"/>
        <v>0</v>
      </c>
      <c r="L30" s="195">
        <v>0</v>
      </c>
    </row>
    <row r="31" spans="1:12" ht="12.75" customHeight="1">
      <c r="A31" s="199"/>
      <c r="B31" s="200"/>
      <c r="C31" s="195">
        <v>0</v>
      </c>
      <c r="D31" s="195">
        <v>0</v>
      </c>
      <c r="E31" s="195">
        <v>0</v>
      </c>
      <c r="F31" s="195">
        <v>0</v>
      </c>
      <c r="G31" s="195">
        <f t="shared" si="0"/>
        <v>0</v>
      </c>
      <c r="H31" s="195">
        <f t="shared" si="1"/>
        <v>0</v>
      </c>
      <c r="I31" s="195">
        <v>0</v>
      </c>
      <c r="J31" s="195">
        <v>0</v>
      </c>
      <c r="K31" s="195">
        <f t="shared" si="2"/>
        <v>0</v>
      </c>
      <c r="L31" s="195">
        <v>0</v>
      </c>
    </row>
    <row r="32" spans="1:12" ht="12.75" customHeight="1" thickBot="1">
      <c r="A32" s="199"/>
      <c r="B32" s="200"/>
      <c r="C32" s="195">
        <v>0</v>
      </c>
      <c r="D32" s="195">
        <v>0</v>
      </c>
      <c r="E32" s="195">
        <v>0</v>
      </c>
      <c r="F32" s="195">
        <v>0</v>
      </c>
      <c r="G32" s="195">
        <f t="shared" si="0"/>
        <v>0</v>
      </c>
      <c r="H32" s="195">
        <f t="shared" si="1"/>
        <v>0</v>
      </c>
      <c r="I32" s="195">
        <v>0</v>
      </c>
      <c r="J32" s="195">
        <v>0</v>
      </c>
      <c r="K32" s="195">
        <f t="shared" si="2"/>
        <v>0</v>
      </c>
      <c r="L32" s="195">
        <v>0</v>
      </c>
    </row>
    <row r="33" spans="1:12" ht="13.5" customHeight="1" thickTop="1">
      <c r="A33" s="660"/>
      <c r="B33" s="665" t="s">
        <v>63</v>
      </c>
      <c r="C33" s="669">
        <f aca="true" t="shared" si="3" ref="C33:L33">SUM(C8:C32)</f>
        <v>0</v>
      </c>
      <c r="D33" s="667">
        <f t="shared" si="3"/>
        <v>5</v>
      </c>
      <c r="E33" s="675">
        <f t="shared" si="3"/>
        <v>0</v>
      </c>
      <c r="F33" s="667">
        <f t="shared" si="3"/>
        <v>0</v>
      </c>
      <c r="G33" s="677">
        <f t="shared" si="3"/>
        <v>0</v>
      </c>
      <c r="H33" s="673">
        <f t="shared" si="3"/>
        <v>0</v>
      </c>
      <c r="I33" s="669">
        <f t="shared" si="3"/>
        <v>0</v>
      </c>
      <c r="J33" s="667">
        <f t="shared" si="3"/>
        <v>0</v>
      </c>
      <c r="K33" s="671">
        <f t="shared" si="3"/>
        <v>0</v>
      </c>
      <c r="L33" s="673">
        <f t="shared" si="3"/>
        <v>0</v>
      </c>
    </row>
    <row r="34" spans="1:12" ht="13.5" customHeight="1" thickBot="1">
      <c r="A34" s="661"/>
      <c r="B34" s="666"/>
      <c r="C34" s="670"/>
      <c r="D34" s="668"/>
      <c r="E34" s="676"/>
      <c r="F34" s="668"/>
      <c r="G34" s="678"/>
      <c r="H34" s="674"/>
      <c r="I34" s="670"/>
      <c r="J34" s="668"/>
      <c r="K34" s="672"/>
      <c r="L34" s="674"/>
    </row>
  </sheetData>
  <sheetProtection/>
  <mergeCells count="17">
    <mergeCell ref="L33:L34"/>
    <mergeCell ref="C33:C34"/>
    <mergeCell ref="D33:D34"/>
    <mergeCell ref="E33:E34"/>
    <mergeCell ref="F33:F34"/>
    <mergeCell ref="H33:H34"/>
    <mergeCell ref="G33:G34"/>
    <mergeCell ref="A2:L2"/>
    <mergeCell ref="A6:A7"/>
    <mergeCell ref="B6:B7"/>
    <mergeCell ref="L6:L7"/>
    <mergeCell ref="A33:A34"/>
    <mergeCell ref="A3:L3"/>
    <mergeCell ref="B33:B34"/>
    <mergeCell ref="J33:J34"/>
    <mergeCell ref="I33:I34"/>
    <mergeCell ref="K33:K3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31">
      <selection activeCell="K16" sqref="K16"/>
    </sheetView>
  </sheetViews>
  <sheetFormatPr defaultColWidth="9.140625" defaultRowHeight="12.75"/>
  <cols>
    <col min="1" max="1" width="5.57421875" style="0" customWidth="1"/>
    <col min="2" max="2" width="25.28125" style="0" customWidth="1"/>
    <col min="3" max="3" width="12.7109375" style="0" customWidth="1"/>
    <col min="5" max="5" width="9.28125" style="0" customWidth="1"/>
  </cols>
  <sheetData>
    <row r="1" spans="1:7" ht="15">
      <c r="A1" s="201" t="s">
        <v>90</v>
      </c>
      <c r="C1" s="13"/>
      <c r="D1" s="13"/>
      <c r="E1" s="13"/>
      <c r="F1" s="13"/>
      <c r="G1" s="32"/>
    </row>
    <row r="2" spans="3:7" ht="14.25">
      <c r="C2" s="13"/>
      <c r="D2" s="13"/>
      <c r="E2" s="13"/>
      <c r="F2" s="13"/>
      <c r="G2" s="32"/>
    </row>
    <row r="3" spans="3:7" ht="20.25">
      <c r="C3" s="202" t="s">
        <v>91</v>
      </c>
      <c r="D3" s="13"/>
      <c r="E3" s="13"/>
      <c r="F3" s="13"/>
      <c r="G3" s="32"/>
    </row>
    <row r="4" spans="2:7" ht="21">
      <c r="B4" s="203"/>
      <c r="C4" s="203" t="s">
        <v>92</v>
      </c>
      <c r="D4" s="13"/>
      <c r="E4" s="13"/>
      <c r="F4" s="13"/>
      <c r="G4" s="32"/>
    </row>
    <row r="5" spans="3:7" ht="21">
      <c r="C5" s="203" t="s">
        <v>93</v>
      </c>
      <c r="D5" s="13"/>
      <c r="E5" s="13"/>
      <c r="F5" s="13"/>
      <c r="G5" s="32"/>
    </row>
    <row r="6" spans="2:7" ht="12.75">
      <c r="B6" s="204"/>
      <c r="C6" s="205"/>
      <c r="D6" s="205"/>
      <c r="E6" s="205"/>
      <c r="F6" s="205"/>
      <c r="G6" s="206"/>
    </row>
    <row r="7" spans="3:7" ht="14.25">
      <c r="C7" s="13"/>
      <c r="D7" s="13"/>
      <c r="E7" s="13"/>
      <c r="F7" s="13"/>
      <c r="G7" s="32"/>
    </row>
    <row r="8" spans="2:7" ht="12.75">
      <c r="B8" s="679" t="s">
        <v>94</v>
      </c>
      <c r="C8" s="681" t="s">
        <v>95</v>
      </c>
      <c r="D8" s="681" t="s">
        <v>96</v>
      </c>
      <c r="E8" s="681" t="s">
        <v>97</v>
      </c>
      <c r="F8" s="681" t="s">
        <v>98</v>
      </c>
      <c r="G8" s="681" t="s">
        <v>99</v>
      </c>
    </row>
    <row r="9" spans="2:7" ht="45" customHeight="1">
      <c r="B9" s="680"/>
      <c r="C9" s="682"/>
      <c r="D9" s="682"/>
      <c r="E9" s="683"/>
      <c r="F9" s="683"/>
      <c r="G9" s="683"/>
    </row>
    <row r="10" spans="2:7" ht="15" thickBot="1">
      <c r="B10" s="207" t="s">
        <v>100</v>
      </c>
      <c r="C10" s="208"/>
      <c r="D10" s="208"/>
      <c r="E10" s="209"/>
      <c r="F10" s="209"/>
      <c r="G10" s="209"/>
    </row>
    <row r="11" spans="1:7" ht="15" thickBot="1">
      <c r="A11" s="210">
        <v>2167</v>
      </c>
      <c r="B11" s="2" t="s">
        <v>101</v>
      </c>
      <c r="C11" s="34">
        <v>103</v>
      </c>
      <c r="D11" s="211">
        <v>20.8</v>
      </c>
      <c r="E11" s="171">
        <v>0</v>
      </c>
      <c r="F11" s="34">
        <v>0</v>
      </c>
      <c r="G11" s="212">
        <f>SUM(D11:F11)</f>
        <v>20.8</v>
      </c>
    </row>
    <row r="12" spans="1:7" ht="15" thickBot="1">
      <c r="A12" s="210">
        <v>143</v>
      </c>
      <c r="B12" s="2" t="s">
        <v>102</v>
      </c>
      <c r="C12" s="34">
        <v>103</v>
      </c>
      <c r="D12" s="211">
        <v>20.8</v>
      </c>
      <c r="E12" s="171">
        <v>0</v>
      </c>
      <c r="F12" s="34">
        <v>0</v>
      </c>
      <c r="G12" s="212">
        <f>SUM(D12:F12)</f>
        <v>20.8</v>
      </c>
    </row>
    <row r="13" spans="2:7" ht="15" thickBot="1">
      <c r="B13" s="213" t="s">
        <v>103</v>
      </c>
      <c r="C13" s="214"/>
      <c r="D13" s="215"/>
      <c r="E13" s="214"/>
      <c r="F13" s="214"/>
      <c r="G13" s="216"/>
    </row>
    <row r="14" spans="1:7" ht="15" thickBot="1">
      <c r="A14" s="210">
        <v>484</v>
      </c>
      <c r="B14" s="2" t="s">
        <v>104</v>
      </c>
      <c r="C14" s="34">
        <v>133</v>
      </c>
      <c r="D14" s="211">
        <v>26.2</v>
      </c>
      <c r="E14" s="34">
        <v>0</v>
      </c>
      <c r="F14" s="34">
        <v>0</v>
      </c>
      <c r="G14" s="212">
        <f>SUM(D14,E14)</f>
        <v>26.2</v>
      </c>
    </row>
    <row r="15" spans="1:7" ht="15" thickBot="1">
      <c r="A15" s="210">
        <v>2256</v>
      </c>
      <c r="B15" s="2" t="s">
        <v>105</v>
      </c>
      <c r="C15" s="34">
        <v>133</v>
      </c>
      <c r="D15" s="211">
        <v>26.2</v>
      </c>
      <c r="E15" s="34">
        <v>0</v>
      </c>
      <c r="F15" s="34">
        <v>0</v>
      </c>
      <c r="G15" s="212">
        <f>SUM(D15,E15)</f>
        <v>26.2</v>
      </c>
    </row>
    <row r="16" spans="1:7" ht="15" thickBot="1">
      <c r="A16" s="210">
        <v>2045</v>
      </c>
      <c r="B16" s="2" t="s">
        <v>106</v>
      </c>
      <c r="C16" s="34">
        <v>133</v>
      </c>
      <c r="D16" s="211">
        <v>26.2</v>
      </c>
      <c r="E16" s="34">
        <v>0</v>
      </c>
      <c r="F16" s="34">
        <v>0</v>
      </c>
      <c r="G16" s="212">
        <f>SUM(D16,E16)</f>
        <v>26.2</v>
      </c>
    </row>
    <row r="17" spans="2:7" ht="15" thickBot="1">
      <c r="B17" s="213" t="s">
        <v>107</v>
      </c>
      <c r="C17" s="214"/>
      <c r="D17" s="215"/>
      <c r="E17" s="214"/>
      <c r="F17" s="214"/>
      <c r="G17" s="216"/>
    </row>
    <row r="18" spans="1:7" ht="15" thickBot="1">
      <c r="A18" s="210">
        <v>2026</v>
      </c>
      <c r="B18" s="2" t="s">
        <v>108</v>
      </c>
      <c r="C18" s="34">
        <v>70</v>
      </c>
      <c r="D18" s="211">
        <v>14.2</v>
      </c>
      <c r="E18" s="34">
        <v>0</v>
      </c>
      <c r="F18" s="34">
        <v>0</v>
      </c>
      <c r="G18" s="212">
        <f aca="true" t="shared" si="0" ref="G18:G28">SUM(D18:F18)</f>
        <v>14.2</v>
      </c>
    </row>
    <row r="19" spans="1:7" ht="15" thickBot="1">
      <c r="A19" s="210">
        <v>1800</v>
      </c>
      <c r="B19" s="2" t="s">
        <v>109</v>
      </c>
      <c r="C19" s="34">
        <v>70</v>
      </c>
      <c r="D19" s="211">
        <v>14.2</v>
      </c>
      <c r="E19" s="34">
        <v>0</v>
      </c>
      <c r="F19" s="34">
        <v>0</v>
      </c>
      <c r="G19" s="212">
        <f t="shared" si="0"/>
        <v>14.2</v>
      </c>
    </row>
    <row r="20" spans="1:7" ht="15" thickBot="1">
      <c r="A20" s="210">
        <v>2123</v>
      </c>
      <c r="B20" s="2" t="s">
        <v>110</v>
      </c>
      <c r="C20" s="34">
        <v>70</v>
      </c>
      <c r="D20" s="211">
        <v>14.2</v>
      </c>
      <c r="E20" s="34">
        <v>0</v>
      </c>
      <c r="F20" s="34">
        <v>0</v>
      </c>
      <c r="G20" s="212">
        <f t="shared" si="0"/>
        <v>14.2</v>
      </c>
    </row>
    <row r="21" spans="1:7" ht="15" thickBot="1">
      <c r="A21" s="210">
        <v>2240</v>
      </c>
      <c r="B21" s="2" t="s">
        <v>111</v>
      </c>
      <c r="C21" s="34">
        <v>70</v>
      </c>
      <c r="D21" s="211">
        <v>14.2</v>
      </c>
      <c r="E21" s="34">
        <v>0</v>
      </c>
      <c r="F21" s="34">
        <v>0</v>
      </c>
      <c r="G21" s="212">
        <f t="shared" si="0"/>
        <v>14.2</v>
      </c>
    </row>
    <row r="22" spans="1:7" ht="15" thickBot="1">
      <c r="A22" s="210">
        <v>2248</v>
      </c>
      <c r="B22" s="2" t="s">
        <v>112</v>
      </c>
      <c r="C22" s="34">
        <v>70</v>
      </c>
      <c r="D22" s="211">
        <v>14.2</v>
      </c>
      <c r="E22" s="34">
        <v>0</v>
      </c>
      <c r="F22" s="34">
        <v>0</v>
      </c>
      <c r="G22" s="212">
        <f t="shared" si="0"/>
        <v>14.2</v>
      </c>
    </row>
    <row r="23" spans="1:7" ht="15" thickBot="1">
      <c r="A23" s="210">
        <v>1800</v>
      </c>
      <c r="B23" s="2" t="s">
        <v>24</v>
      </c>
      <c r="C23" s="34">
        <v>70</v>
      </c>
      <c r="D23" s="211">
        <v>14.2</v>
      </c>
      <c r="E23" s="34">
        <v>0</v>
      </c>
      <c r="F23" s="34">
        <v>0</v>
      </c>
      <c r="G23" s="212">
        <f t="shared" si="0"/>
        <v>14.2</v>
      </c>
    </row>
    <row r="24" spans="1:7" ht="15" thickBot="1">
      <c r="A24" s="210">
        <v>1814</v>
      </c>
      <c r="B24" s="213" t="s">
        <v>113</v>
      </c>
      <c r="C24" s="214"/>
      <c r="D24" s="215"/>
      <c r="E24" s="214"/>
      <c r="F24" s="214"/>
      <c r="G24" s="216"/>
    </row>
    <row r="25" spans="1:7" ht="15" thickBot="1">
      <c r="A25" s="210">
        <v>2038</v>
      </c>
      <c r="B25" s="2" t="s">
        <v>114</v>
      </c>
      <c r="C25" s="34">
        <v>65</v>
      </c>
      <c r="D25" s="211">
        <v>17.2</v>
      </c>
      <c r="E25" s="34">
        <v>0</v>
      </c>
      <c r="F25" s="34">
        <v>0</v>
      </c>
      <c r="G25" s="212">
        <f t="shared" si="0"/>
        <v>17.2</v>
      </c>
    </row>
    <row r="26" spans="1:7" ht="15" thickBot="1">
      <c r="A26" s="210">
        <v>1964</v>
      </c>
      <c r="B26" s="2" t="s">
        <v>115</v>
      </c>
      <c r="C26" s="34">
        <v>100</v>
      </c>
      <c r="D26" s="211">
        <v>21.2</v>
      </c>
      <c r="E26" s="171">
        <v>0</v>
      </c>
      <c r="F26" s="34">
        <v>0</v>
      </c>
      <c r="G26" s="212">
        <f t="shared" si="0"/>
        <v>21.2</v>
      </c>
    </row>
    <row r="27" spans="1:7" ht="15" thickBot="1">
      <c r="A27" s="210">
        <v>2266</v>
      </c>
      <c r="B27" s="2" t="s">
        <v>36</v>
      </c>
      <c r="C27" s="34">
        <v>84</v>
      </c>
      <c r="D27" s="211">
        <v>19.6</v>
      </c>
      <c r="E27" s="171">
        <v>0</v>
      </c>
      <c r="F27" s="34">
        <v>0</v>
      </c>
      <c r="G27" s="212">
        <v>19.6</v>
      </c>
    </row>
    <row r="28" spans="1:7" ht="15" thickBot="1">
      <c r="A28" s="210">
        <v>1267</v>
      </c>
      <c r="B28" s="2" t="s">
        <v>116</v>
      </c>
      <c r="C28" s="34">
        <v>84</v>
      </c>
      <c r="D28" s="211">
        <v>19.6</v>
      </c>
      <c r="E28" s="34">
        <v>0</v>
      </c>
      <c r="F28" s="34">
        <v>0</v>
      </c>
      <c r="G28" s="212">
        <f t="shared" si="0"/>
        <v>19.6</v>
      </c>
    </row>
    <row r="29" spans="2:7" ht="15" thickBot="1">
      <c r="B29" s="213" t="s">
        <v>117</v>
      </c>
      <c r="C29" s="214"/>
      <c r="D29" s="215"/>
      <c r="E29" s="214"/>
      <c r="F29" s="214"/>
      <c r="G29" s="216"/>
    </row>
    <row r="30" spans="1:7" ht="15" thickBot="1">
      <c r="A30" s="210">
        <v>46</v>
      </c>
      <c r="B30" s="2" t="s">
        <v>118</v>
      </c>
      <c r="C30" s="34" t="s">
        <v>119</v>
      </c>
      <c r="D30" s="211">
        <v>41.6</v>
      </c>
      <c r="E30" s="34">
        <v>10</v>
      </c>
      <c r="F30" s="34">
        <v>0</v>
      </c>
      <c r="G30" s="212">
        <v>51.6</v>
      </c>
    </row>
    <row r="31" spans="1:7" ht="15" thickBot="1">
      <c r="A31" s="210">
        <v>1754</v>
      </c>
      <c r="B31" s="2" t="s">
        <v>120</v>
      </c>
      <c r="C31" s="34" t="s">
        <v>119</v>
      </c>
      <c r="D31" s="211">
        <v>46</v>
      </c>
      <c r="E31" s="34">
        <v>10</v>
      </c>
      <c r="F31" s="34">
        <v>0</v>
      </c>
      <c r="G31" s="212">
        <v>56</v>
      </c>
    </row>
    <row r="32" spans="1:7" ht="15" thickBot="1">
      <c r="A32" s="210">
        <v>2124</v>
      </c>
      <c r="B32" s="2" t="s">
        <v>121</v>
      </c>
      <c r="C32" s="34" t="s">
        <v>119</v>
      </c>
      <c r="D32" s="211">
        <v>41.6</v>
      </c>
      <c r="E32" s="34">
        <v>10</v>
      </c>
      <c r="F32" s="34">
        <v>0</v>
      </c>
      <c r="G32" s="212">
        <v>51.6</v>
      </c>
    </row>
    <row r="33" spans="1:7" ht="15" thickBot="1">
      <c r="A33" s="210">
        <v>2258</v>
      </c>
      <c r="B33" s="2" t="s">
        <v>122</v>
      </c>
      <c r="C33" s="34" t="s">
        <v>119</v>
      </c>
      <c r="D33" s="211">
        <v>41.6</v>
      </c>
      <c r="E33" s="34">
        <v>10</v>
      </c>
      <c r="F33" s="34">
        <v>0</v>
      </c>
      <c r="G33" s="212">
        <v>51.6</v>
      </c>
    </row>
    <row r="34" spans="1:7" ht="15" thickBot="1">
      <c r="A34" s="210">
        <v>2105</v>
      </c>
      <c r="B34" s="2" t="s">
        <v>123</v>
      </c>
      <c r="C34" s="34" t="s">
        <v>119</v>
      </c>
      <c r="D34" s="211">
        <v>41.6</v>
      </c>
      <c r="E34" s="34">
        <v>10</v>
      </c>
      <c r="F34" s="34">
        <v>0</v>
      </c>
      <c r="G34" s="212">
        <v>51.6</v>
      </c>
    </row>
    <row r="35" spans="1:7" ht="15" thickBot="1">
      <c r="A35" s="210">
        <v>2201</v>
      </c>
      <c r="B35" s="2" t="s">
        <v>18</v>
      </c>
      <c r="C35" s="34" t="s">
        <v>119</v>
      </c>
      <c r="D35" s="211">
        <v>41.6</v>
      </c>
      <c r="E35" s="34">
        <v>10</v>
      </c>
      <c r="F35" s="34">
        <v>0</v>
      </c>
      <c r="G35" s="212">
        <v>51.6</v>
      </c>
    </row>
    <row r="36" spans="1:7" ht="15" thickBot="1">
      <c r="A36" s="210">
        <v>361</v>
      </c>
      <c r="B36" s="2" t="s">
        <v>124</v>
      </c>
      <c r="C36" s="34" t="s">
        <v>125</v>
      </c>
      <c r="D36" s="211">
        <v>46</v>
      </c>
      <c r="E36" s="34">
        <v>10</v>
      </c>
      <c r="F36" s="34">
        <v>0</v>
      </c>
      <c r="G36" s="212">
        <v>56</v>
      </c>
    </row>
    <row r="37" spans="2:7" ht="14.25">
      <c r="B37" s="217" t="s">
        <v>126</v>
      </c>
      <c r="C37" s="214"/>
      <c r="D37" s="215"/>
      <c r="E37" s="214"/>
      <c r="F37" s="214"/>
      <c r="G37" s="216"/>
    </row>
    <row r="38" spans="1:7" ht="14.25">
      <c r="A38" s="103">
        <v>1624</v>
      </c>
      <c r="B38" s="218" t="s">
        <v>53</v>
      </c>
      <c r="C38" s="34">
        <v>150</v>
      </c>
      <c r="D38" s="211">
        <v>41.6</v>
      </c>
      <c r="E38" s="34">
        <v>10</v>
      </c>
      <c r="F38" s="34">
        <v>0</v>
      </c>
      <c r="G38" s="212">
        <f aca="true" t="shared" si="1" ref="G38:G44">SUM(D38:F38)</f>
        <v>51.6</v>
      </c>
    </row>
    <row r="39" spans="1:7" ht="14.25">
      <c r="A39" s="103">
        <v>1931</v>
      </c>
      <c r="B39" s="218" t="s">
        <v>127</v>
      </c>
      <c r="C39" s="34">
        <v>180</v>
      </c>
      <c r="D39" s="211">
        <v>46.6</v>
      </c>
      <c r="E39" s="34">
        <v>10</v>
      </c>
      <c r="F39" s="34">
        <v>0</v>
      </c>
      <c r="G39" s="212">
        <f>SUM(D39,E39)</f>
        <v>56.6</v>
      </c>
    </row>
    <row r="40" spans="1:7" ht="14.25">
      <c r="A40" s="103">
        <v>1150</v>
      </c>
      <c r="B40" s="218" t="s">
        <v>128</v>
      </c>
      <c r="C40" s="34">
        <v>176</v>
      </c>
      <c r="D40" s="211">
        <v>46.2</v>
      </c>
      <c r="E40" s="34">
        <v>10</v>
      </c>
      <c r="F40" s="34">
        <v>0</v>
      </c>
      <c r="G40" s="212">
        <f>SUM(D40,E40)</f>
        <v>56.2</v>
      </c>
    </row>
    <row r="41" spans="1:7" ht="14.25">
      <c r="A41" s="103">
        <v>316</v>
      </c>
      <c r="B41" s="218" t="s">
        <v>129</v>
      </c>
      <c r="C41" s="34">
        <v>180</v>
      </c>
      <c r="D41" s="211">
        <v>48</v>
      </c>
      <c r="E41" s="34">
        <v>10</v>
      </c>
      <c r="F41" s="34">
        <v>0</v>
      </c>
      <c r="G41" s="212">
        <f>SUM(D41,E41)</f>
        <v>58</v>
      </c>
    </row>
    <row r="42" spans="1:7" ht="14.25">
      <c r="A42" s="103">
        <v>1997</v>
      </c>
      <c r="B42" s="218" t="s">
        <v>56</v>
      </c>
      <c r="C42" s="34">
        <v>142</v>
      </c>
      <c r="D42" s="211">
        <v>38</v>
      </c>
      <c r="E42" s="34">
        <v>0</v>
      </c>
      <c r="F42" s="34">
        <v>0</v>
      </c>
      <c r="G42" s="37">
        <f t="shared" si="1"/>
        <v>38</v>
      </c>
    </row>
    <row r="43" spans="1:7" ht="14.25">
      <c r="A43" s="103">
        <v>2047</v>
      </c>
      <c r="B43" s="218" t="s">
        <v>130</v>
      </c>
      <c r="C43" s="34">
        <v>142</v>
      </c>
      <c r="D43" s="211">
        <v>40.8</v>
      </c>
      <c r="E43" s="34">
        <v>0</v>
      </c>
      <c r="F43" s="34">
        <v>0</v>
      </c>
      <c r="G43" s="37">
        <f t="shared" si="1"/>
        <v>40.8</v>
      </c>
    </row>
    <row r="44" spans="1:7" ht="14.25">
      <c r="A44" s="103">
        <v>1932</v>
      </c>
      <c r="B44" s="218" t="s">
        <v>131</v>
      </c>
      <c r="C44" s="34">
        <v>142</v>
      </c>
      <c r="D44" s="211">
        <v>38</v>
      </c>
      <c r="E44" s="34">
        <v>0</v>
      </c>
      <c r="F44" s="34">
        <v>0</v>
      </c>
      <c r="G44" s="37">
        <f t="shared" si="1"/>
        <v>38</v>
      </c>
    </row>
    <row r="45" spans="1:7" ht="14.25">
      <c r="A45" s="138"/>
      <c r="B45" s="219" t="s">
        <v>132</v>
      </c>
      <c r="C45" s="214"/>
      <c r="D45" s="215"/>
      <c r="E45" s="214"/>
      <c r="F45" s="214"/>
      <c r="G45" s="220"/>
    </row>
    <row r="46" spans="1:7" ht="14.25">
      <c r="A46" s="103">
        <v>1812</v>
      </c>
      <c r="B46" s="218" t="s">
        <v>60</v>
      </c>
      <c r="C46" s="34">
        <v>107</v>
      </c>
      <c r="D46" s="211">
        <v>25.8</v>
      </c>
      <c r="E46" s="34">
        <v>0</v>
      </c>
      <c r="F46" s="34">
        <v>0</v>
      </c>
      <c r="G46" s="37">
        <f>SUM(D46:F46)</f>
        <v>25.8</v>
      </c>
    </row>
    <row r="47" spans="1:7" ht="14.25">
      <c r="A47" s="103">
        <v>1429</v>
      </c>
      <c r="B47" s="218" t="s">
        <v>133</v>
      </c>
      <c r="C47" s="34">
        <v>158</v>
      </c>
      <c r="D47" s="211">
        <v>39</v>
      </c>
      <c r="E47" s="34">
        <v>10</v>
      </c>
      <c r="F47" s="34">
        <v>0</v>
      </c>
      <c r="G47" s="37">
        <f>SUM(D47:F47)</f>
        <v>49</v>
      </c>
    </row>
    <row r="48" spans="1:7" ht="14.25">
      <c r="A48" s="138"/>
      <c r="B48" s="219" t="s">
        <v>134</v>
      </c>
      <c r="C48" s="214"/>
      <c r="D48" s="215"/>
      <c r="E48" s="214"/>
      <c r="F48" s="214"/>
      <c r="G48" s="220"/>
    </row>
    <row r="49" spans="1:7" ht="14.25">
      <c r="A49" s="103">
        <v>1246</v>
      </c>
      <c r="B49" s="103" t="s">
        <v>61</v>
      </c>
      <c r="C49" s="221">
        <v>164</v>
      </c>
      <c r="D49" s="222">
        <v>39.2</v>
      </c>
      <c r="E49" s="221">
        <v>10</v>
      </c>
      <c r="F49" s="221">
        <v>0</v>
      </c>
      <c r="G49" s="223">
        <f>SUM(D49:F49)</f>
        <v>49.2</v>
      </c>
    </row>
    <row r="50" spans="1:7" ht="14.25">
      <c r="A50" s="103">
        <v>2221</v>
      </c>
      <c r="B50" s="103" t="s">
        <v>62</v>
      </c>
      <c r="C50" s="221">
        <v>171</v>
      </c>
      <c r="D50" s="222">
        <v>39.2</v>
      </c>
      <c r="E50" s="221">
        <v>10</v>
      </c>
      <c r="F50" s="221">
        <v>0</v>
      </c>
      <c r="G50" s="223">
        <f>SUM(D50:F50)</f>
        <v>49.2</v>
      </c>
    </row>
    <row r="51" spans="2:7" ht="14.25">
      <c r="B51" s="219" t="s">
        <v>135</v>
      </c>
      <c r="C51" s="214"/>
      <c r="D51" s="215"/>
      <c r="E51" s="214"/>
      <c r="F51" s="214"/>
      <c r="G51" s="224"/>
    </row>
    <row r="52" spans="1:7" ht="14.25">
      <c r="A52" s="103">
        <v>1026</v>
      </c>
      <c r="B52" s="103" t="s">
        <v>47</v>
      </c>
      <c r="C52" s="34">
        <v>229</v>
      </c>
      <c r="D52" s="211">
        <v>60</v>
      </c>
      <c r="E52" s="34">
        <v>10</v>
      </c>
      <c r="F52" s="34">
        <v>0</v>
      </c>
      <c r="G52" s="37">
        <f>SUM(D52:F52)</f>
        <v>70</v>
      </c>
    </row>
    <row r="53" spans="1:7" ht="14.25">
      <c r="A53" s="103">
        <v>2111</v>
      </c>
      <c r="B53" s="103" t="s">
        <v>48</v>
      </c>
      <c r="C53" s="34">
        <v>229</v>
      </c>
      <c r="D53" s="211">
        <v>60</v>
      </c>
      <c r="E53" s="34">
        <v>10</v>
      </c>
      <c r="F53" s="34">
        <v>0</v>
      </c>
      <c r="G53" s="37">
        <f>SUM(D53:F53)</f>
        <v>70</v>
      </c>
    </row>
    <row r="54" spans="1:7" ht="14.25">
      <c r="A54" s="103">
        <v>2147</v>
      </c>
      <c r="B54" s="103" t="s">
        <v>49</v>
      </c>
      <c r="C54" s="34">
        <v>229</v>
      </c>
      <c r="D54" s="211">
        <v>60</v>
      </c>
      <c r="E54" s="34">
        <v>10</v>
      </c>
      <c r="F54" s="34">
        <v>0</v>
      </c>
      <c r="G54" s="37">
        <f>SUM(D54:F54)</f>
        <v>70</v>
      </c>
    </row>
    <row r="55" spans="1:7" ht="14.25">
      <c r="A55" s="103">
        <v>2194</v>
      </c>
      <c r="B55" s="103" t="s">
        <v>50</v>
      </c>
      <c r="C55" s="34">
        <v>229</v>
      </c>
      <c r="D55" s="211">
        <v>60</v>
      </c>
      <c r="E55" s="34">
        <v>10</v>
      </c>
      <c r="F55" s="34">
        <v>0</v>
      </c>
      <c r="G55" s="37">
        <f>SUM(D55:F55)</f>
        <v>70</v>
      </c>
    </row>
  </sheetData>
  <sheetProtection/>
  <mergeCells count="6"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L16" sqref="L16"/>
    </sheetView>
  </sheetViews>
  <sheetFormatPr defaultColWidth="9.140625" defaultRowHeight="12.75"/>
  <cols>
    <col min="1" max="1" width="5.7109375" style="0" customWidth="1"/>
    <col min="2" max="2" width="37.57421875" style="0" customWidth="1"/>
    <col min="6" max="6" width="15.140625" style="0" customWidth="1"/>
    <col min="8" max="8" width="22.8515625" style="0" customWidth="1"/>
  </cols>
  <sheetData>
    <row r="1" spans="1:8" ht="15">
      <c r="A1" s="684" t="s">
        <v>136</v>
      </c>
      <c r="B1" s="684"/>
      <c r="C1" s="684"/>
      <c r="D1" s="684"/>
      <c r="E1" s="684"/>
      <c r="F1" s="684"/>
      <c r="G1" s="684"/>
      <c r="H1" s="684"/>
    </row>
    <row r="2" spans="1:8" ht="15">
      <c r="A2" s="225"/>
      <c r="B2" s="225"/>
      <c r="C2" s="225"/>
      <c r="D2" s="225"/>
      <c r="E2" s="225"/>
      <c r="F2" s="225"/>
      <c r="G2" s="225"/>
      <c r="H2" s="225"/>
    </row>
    <row r="3" spans="1:8" ht="15">
      <c r="A3" s="685" t="s">
        <v>137</v>
      </c>
      <c r="B3" s="685"/>
      <c r="C3" s="685"/>
      <c r="D3" s="685"/>
      <c r="E3" s="685"/>
      <c r="F3" s="685"/>
      <c r="G3" s="685"/>
      <c r="H3" s="685"/>
    </row>
    <row r="4" spans="1:8" ht="15">
      <c r="A4" s="226"/>
      <c r="B4" s="226"/>
      <c r="C4" s="226"/>
      <c r="D4" s="226"/>
      <c r="E4" s="226"/>
      <c r="F4" s="226"/>
      <c r="G4" s="226"/>
      <c r="H4" s="226"/>
    </row>
    <row r="5" spans="1:8" ht="15">
      <c r="A5" s="686" t="s">
        <v>138</v>
      </c>
      <c r="B5" s="685"/>
      <c r="C5" s="685"/>
      <c r="D5" s="685"/>
      <c r="E5" s="685"/>
      <c r="F5" s="685"/>
      <c r="G5" s="685"/>
      <c r="H5" s="685"/>
    </row>
    <row r="6" spans="1:8" ht="15">
      <c r="A6" s="227"/>
      <c r="B6" s="226"/>
      <c r="C6" s="226"/>
      <c r="D6" s="226"/>
      <c r="E6" s="226"/>
      <c r="F6" s="226"/>
      <c r="G6" s="226"/>
      <c r="H6" s="226"/>
    </row>
    <row r="7" spans="1:8" ht="18">
      <c r="A7" s="687" t="s">
        <v>139</v>
      </c>
      <c r="B7" s="688"/>
      <c r="C7" s="688"/>
      <c r="D7" s="688"/>
      <c r="E7" s="688"/>
      <c r="F7" s="688"/>
      <c r="G7" s="688"/>
      <c r="H7" s="688"/>
    </row>
    <row r="8" spans="1:8" ht="12.75">
      <c r="A8" s="228"/>
      <c r="B8" s="228"/>
      <c r="C8" s="228"/>
      <c r="D8" s="228"/>
      <c r="E8" s="228"/>
      <c r="F8" s="228"/>
      <c r="G8" s="228"/>
      <c r="H8" s="228"/>
    </row>
    <row r="9" spans="1:8" ht="17.25">
      <c r="A9" s="689" t="s">
        <v>140</v>
      </c>
      <c r="B9" s="690"/>
      <c r="C9" s="690"/>
      <c r="D9" s="690"/>
      <c r="E9" s="690"/>
      <c r="F9" s="690"/>
      <c r="G9" s="690"/>
      <c r="H9" s="691"/>
    </row>
    <row r="10" spans="1:8" ht="17.25">
      <c r="A10" s="692"/>
      <c r="B10" s="693"/>
      <c r="C10" s="693"/>
      <c r="D10" s="693"/>
      <c r="E10" s="693"/>
      <c r="F10" s="693"/>
      <c r="G10" s="693"/>
      <c r="H10" s="694"/>
    </row>
    <row r="11" spans="1:8" ht="12.75">
      <c r="A11" s="229"/>
      <c r="B11" s="229"/>
      <c r="C11" s="229"/>
      <c r="D11" s="229"/>
      <c r="E11" s="229"/>
      <c r="F11" s="229"/>
      <c r="G11" s="229"/>
      <c r="H11" s="229"/>
    </row>
    <row r="12" spans="1:8" ht="15">
      <c r="A12" s="230" t="s">
        <v>141</v>
      </c>
      <c r="B12" s="230"/>
      <c r="C12" s="229"/>
      <c r="D12" s="229"/>
      <c r="E12" s="696" t="s">
        <v>142</v>
      </c>
      <c r="F12" s="697"/>
      <c r="G12" s="697"/>
      <c r="H12" s="698"/>
    </row>
    <row r="13" spans="1:8" ht="15">
      <c r="A13" s="230"/>
      <c r="B13" s="230"/>
      <c r="C13" s="229"/>
      <c r="D13" s="229"/>
      <c r="E13" s="230"/>
      <c r="F13" s="230"/>
      <c r="G13" s="230"/>
      <c r="H13" s="230"/>
    </row>
    <row r="14" spans="1:8" ht="15">
      <c r="A14" s="230" t="s">
        <v>143</v>
      </c>
      <c r="B14" s="230"/>
      <c r="C14" s="229"/>
      <c r="D14" s="229"/>
      <c r="E14" s="696" t="s">
        <v>144</v>
      </c>
      <c r="F14" s="697"/>
      <c r="G14" s="697"/>
      <c r="H14" s="698"/>
    </row>
    <row r="15" spans="1:8" ht="15">
      <c r="A15" s="230"/>
      <c r="B15" s="230"/>
      <c r="C15" s="229"/>
      <c r="D15" s="229"/>
      <c r="E15" s="230"/>
      <c r="F15" s="230"/>
      <c r="G15" s="230"/>
      <c r="H15" s="230"/>
    </row>
    <row r="16" spans="1:8" ht="15">
      <c r="A16" s="230" t="s">
        <v>145</v>
      </c>
      <c r="B16" s="230"/>
      <c r="C16" s="229"/>
      <c r="D16" s="229"/>
      <c r="E16" s="696" t="s">
        <v>146</v>
      </c>
      <c r="F16" s="697"/>
      <c r="G16" s="697"/>
      <c r="H16" s="698"/>
    </row>
    <row r="17" spans="1:8" ht="15">
      <c r="A17" s="230"/>
      <c r="B17" s="230"/>
      <c r="C17" s="229"/>
      <c r="D17" s="229"/>
      <c r="E17" s="230"/>
      <c r="F17" s="230"/>
      <c r="G17" s="230"/>
      <c r="H17" s="230"/>
    </row>
    <row r="18" spans="1:8" ht="15">
      <c r="A18" s="231" t="s">
        <v>147</v>
      </c>
      <c r="B18" s="230"/>
      <c r="C18" s="229"/>
      <c r="D18" s="229"/>
      <c r="E18" s="230"/>
      <c r="F18" s="230"/>
      <c r="G18" s="230"/>
      <c r="H18" s="230"/>
    </row>
    <row r="19" spans="1:8" ht="15">
      <c r="A19" s="231"/>
      <c r="B19" s="230"/>
      <c r="C19" s="229"/>
      <c r="D19" s="229"/>
      <c r="E19" s="230"/>
      <c r="F19" s="230"/>
      <c r="G19" s="230"/>
      <c r="H19" s="230"/>
    </row>
    <row r="20" spans="1:8" ht="15">
      <c r="A20" s="230" t="s">
        <v>148</v>
      </c>
      <c r="B20" s="230"/>
      <c r="C20" s="229"/>
      <c r="D20" s="699" t="s">
        <v>149</v>
      </c>
      <c r="E20" s="700"/>
      <c r="F20" s="652"/>
      <c r="H20" s="233" t="s">
        <v>150</v>
      </c>
    </row>
    <row r="21" spans="1:8" ht="15">
      <c r="A21" s="230"/>
      <c r="B21" s="230"/>
      <c r="C21" s="229"/>
      <c r="D21" s="229"/>
      <c r="E21" s="232"/>
      <c r="F21" s="232"/>
      <c r="G21" s="232"/>
      <c r="H21" s="232"/>
    </row>
    <row r="22" spans="1:8" ht="15">
      <c r="A22" s="230" t="s">
        <v>151</v>
      </c>
      <c r="B22" s="230"/>
      <c r="C22" s="229"/>
      <c r="D22" s="229"/>
      <c r="E22" s="233"/>
      <c r="F22" s="701">
        <v>19</v>
      </c>
      <c r="G22" s="702"/>
      <c r="H22" s="233"/>
    </row>
    <row r="23" spans="1:8" ht="15">
      <c r="A23" s="230"/>
      <c r="B23" s="230"/>
      <c r="C23" s="229"/>
      <c r="D23" s="229"/>
      <c r="E23" s="230"/>
      <c r="F23" s="230"/>
      <c r="G23" s="230"/>
      <c r="H23" s="230"/>
    </row>
    <row r="24" spans="1:8" ht="46.5">
      <c r="A24" s="234" t="s">
        <v>152</v>
      </c>
      <c r="B24" s="703" t="s">
        <v>153</v>
      </c>
      <c r="C24" s="235" t="s">
        <v>154</v>
      </c>
      <c r="D24" s="236" t="s">
        <v>155</v>
      </c>
      <c r="E24" s="236" t="s">
        <v>156</v>
      </c>
      <c r="F24" s="235" t="s">
        <v>8</v>
      </c>
      <c r="G24" s="237"/>
      <c r="H24" s="230"/>
    </row>
    <row r="25" spans="1:8" ht="15">
      <c r="A25" s="238"/>
      <c r="B25" s="704"/>
      <c r="C25" s="239">
        <v>1</v>
      </c>
      <c r="D25" s="239">
        <v>2</v>
      </c>
      <c r="E25" s="239">
        <v>3</v>
      </c>
      <c r="F25" s="239" t="s">
        <v>157</v>
      </c>
      <c r="G25" s="240"/>
      <c r="H25" s="230"/>
    </row>
    <row r="26" spans="1:8" ht="15">
      <c r="A26" s="238"/>
      <c r="B26" s="238" t="s">
        <v>158</v>
      </c>
      <c r="C26" s="238">
        <v>30</v>
      </c>
      <c r="D26" s="241" t="s">
        <v>159</v>
      </c>
      <c r="E26" s="238">
        <v>10</v>
      </c>
      <c r="F26" s="238">
        <v>600</v>
      </c>
      <c r="G26" s="240"/>
      <c r="H26" s="230"/>
    </row>
    <row r="27" spans="1:8" ht="15">
      <c r="A27" s="238"/>
      <c r="B27" s="238" t="s">
        <v>160</v>
      </c>
      <c r="C27" s="238">
        <v>2</v>
      </c>
      <c r="D27" s="241" t="s">
        <v>159</v>
      </c>
      <c r="E27" s="242"/>
      <c r="F27" s="238"/>
      <c r="G27" s="240"/>
      <c r="H27" s="230"/>
    </row>
    <row r="28" spans="1:8" ht="15">
      <c r="A28" s="243"/>
      <c r="B28" s="238" t="s">
        <v>161</v>
      </c>
      <c r="C28" s="238">
        <v>1</v>
      </c>
      <c r="D28" s="241" t="s">
        <v>159</v>
      </c>
      <c r="E28" s="238"/>
      <c r="F28" s="238"/>
      <c r="G28" s="244"/>
      <c r="H28" s="229"/>
    </row>
    <row r="29" spans="1:8" ht="15">
      <c r="A29" s="243"/>
      <c r="B29" s="238" t="s">
        <v>162</v>
      </c>
      <c r="C29" s="238">
        <v>2</v>
      </c>
      <c r="D29" s="241" t="s">
        <v>159</v>
      </c>
      <c r="E29" s="238">
        <v>30</v>
      </c>
      <c r="F29" s="238">
        <v>120</v>
      </c>
      <c r="G29" s="244"/>
      <c r="H29" s="229"/>
    </row>
    <row r="30" spans="1:8" ht="15">
      <c r="A30" s="243"/>
      <c r="B30" s="238" t="s">
        <v>163</v>
      </c>
      <c r="C30" s="238">
        <v>1</v>
      </c>
      <c r="D30" s="241" t="s">
        <v>159</v>
      </c>
      <c r="E30" s="238"/>
      <c r="F30" s="238"/>
      <c r="G30" s="244"/>
      <c r="H30" s="229"/>
    </row>
    <row r="31" spans="1:8" ht="15">
      <c r="A31" s="243"/>
      <c r="B31" s="238" t="s">
        <v>164</v>
      </c>
      <c r="C31" s="238">
        <v>0</v>
      </c>
      <c r="D31" s="238">
        <v>0</v>
      </c>
      <c r="E31" s="238">
        <v>25</v>
      </c>
      <c r="F31" s="238">
        <v>25</v>
      </c>
      <c r="G31" s="244"/>
      <c r="H31" s="229"/>
    </row>
    <row r="32" spans="1:8" ht="15">
      <c r="A32" s="243"/>
      <c r="B32" s="243" t="s">
        <v>8</v>
      </c>
      <c r="C32" s="238"/>
      <c r="D32" s="238"/>
      <c r="E32" s="238"/>
      <c r="F32" s="238">
        <f>SUM(F26:F31)</f>
        <v>745</v>
      </c>
      <c r="G32" s="244"/>
      <c r="H32" s="229"/>
    </row>
    <row r="33" spans="1:8" ht="12.75">
      <c r="A33" s="229"/>
      <c r="B33" s="229"/>
      <c r="C33" s="229"/>
      <c r="D33" s="229"/>
      <c r="E33" s="229"/>
      <c r="F33" s="229"/>
      <c r="G33" s="229"/>
      <c r="H33" s="229"/>
    </row>
    <row r="34" spans="1:8" ht="12.75">
      <c r="A34" s="695" t="s">
        <v>165</v>
      </c>
      <c r="B34" s="695"/>
      <c r="C34" s="695"/>
      <c r="D34" s="695"/>
      <c r="E34" s="695"/>
      <c r="F34" s="695"/>
      <c r="G34" s="695"/>
      <c r="H34" s="695"/>
    </row>
  </sheetData>
  <sheetProtection/>
  <mergeCells count="13">
    <mergeCell ref="A34:H34"/>
    <mergeCell ref="E12:H12"/>
    <mergeCell ref="E14:H14"/>
    <mergeCell ref="E16:H16"/>
    <mergeCell ref="D20:F20"/>
    <mergeCell ref="F22:G22"/>
    <mergeCell ref="B24:B25"/>
    <mergeCell ref="A1:H1"/>
    <mergeCell ref="A3:H3"/>
    <mergeCell ref="A5:H5"/>
    <mergeCell ref="A7:H7"/>
    <mergeCell ref="A9:H9"/>
    <mergeCell ref="A10:H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VASILIOS PLATONAS</cp:lastModifiedBy>
  <cp:lastPrinted>2022-04-30T19:24:46Z</cp:lastPrinted>
  <dcterms:created xsi:type="dcterms:W3CDTF">1997-01-24T12:53:32Z</dcterms:created>
  <dcterms:modified xsi:type="dcterms:W3CDTF">2022-04-30T20:07:21Z</dcterms:modified>
  <cp:category/>
  <cp:version/>
  <cp:contentType/>
  <cp:contentStatus/>
</cp:coreProperties>
</file>